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Deckblatt" sheetId="25" r:id="rId1"/>
    <sheet name="Ruhrgebiet" sheetId="27" r:id="rId2"/>
    <sheet name="BO" sheetId="2" r:id="rId3"/>
    <sheet name="BOT" sheetId="3" r:id="rId4"/>
    <sheet name="DO" sheetId="4" r:id="rId5"/>
    <sheet name="DU" sheetId="5" r:id="rId6"/>
    <sheet name="E" sheetId="6" r:id="rId7"/>
    <sheet name="GE" sheetId="7" r:id="rId8"/>
    <sheet name="HA" sheetId="8" r:id="rId9"/>
    <sheet name="HAM" sheetId="9" r:id="rId10"/>
    <sheet name="HER" sheetId="10" r:id="rId11"/>
    <sheet name="MH" sheetId="11" r:id="rId12"/>
    <sheet name="OB" sheetId="12" r:id="rId13"/>
    <sheet name="EN" sheetId="13" r:id="rId14"/>
    <sheet name="RE" sheetId="14" r:id="rId15"/>
    <sheet name="UN" sheetId="15" r:id="rId16"/>
    <sheet name="WES" sheetId="16" r:id="rId17"/>
    <sheet name="auspendler ruhr" sheetId="44" state="hidden" r:id="rId18"/>
    <sheet name="einpendler ruhr " sheetId="45" state="hidden" r:id="rId19"/>
  </sheets>
  <externalReferences>
    <externalReference r:id="rId20"/>
    <externalReference r:id="rId21"/>
    <externalReference r:id="rId22"/>
    <externalReference r:id="rId23"/>
    <externalReference r:id="rId24"/>
    <externalReference r:id="rId25"/>
    <externalReference r:id="rId26"/>
  </externalReferences>
  <definedNames>
    <definedName name="_A1" localSheetId="18">#REF!</definedName>
    <definedName name="_A1" localSheetId="1">#REF!</definedName>
    <definedName name="_A1">#REF!</definedName>
    <definedName name="_d11" localSheetId="18">#REF!</definedName>
    <definedName name="_d11" localSheetId="1">#REF!</definedName>
    <definedName name="_d11">#REF!</definedName>
    <definedName name="ää" localSheetId="18">#REF!</definedName>
    <definedName name="ää" localSheetId="1">#REF!</definedName>
    <definedName name="ää">#REF!</definedName>
    <definedName name="aaa" localSheetId="18">#REF!</definedName>
    <definedName name="aaa" localSheetId="1">#REF!</definedName>
    <definedName name="aaa">#REF!</definedName>
    <definedName name="aaaaaaaaaa" localSheetId="18">[1]Zugang!#REF!</definedName>
    <definedName name="aaaaaaaaaa" localSheetId="1">[1]Zugang!#REF!</definedName>
    <definedName name="aaaaaaaaaa">[1]Zugang!#REF!</definedName>
    <definedName name="ANÜ" localSheetId="18">#REF!</definedName>
    <definedName name="ANÜ" localSheetId="1">#REF!</definedName>
    <definedName name="ANÜ">#REF!</definedName>
    <definedName name="ANÜüü" localSheetId="18">#REF!</definedName>
    <definedName name="ANÜüü" localSheetId="1">#REF!</definedName>
    <definedName name="ANÜüü">#REF!</definedName>
    <definedName name="Art" localSheetId="18">#REF!</definedName>
    <definedName name="Art" localSheetId="1">#REF!</definedName>
    <definedName name="Art">#REF!</definedName>
    <definedName name="bb" localSheetId="18">#REF!</definedName>
    <definedName name="bb" localSheetId="1">#REF!</definedName>
    <definedName name="bb">#REF!</definedName>
    <definedName name="bbb" localSheetId="18">[1]Zugang!#REF!</definedName>
    <definedName name="bbb" localSheetId="1">[1]Zugang!#REF!</definedName>
    <definedName name="bbb">[1]Zugang!#REF!</definedName>
    <definedName name="Bea" localSheetId="18">'[2]ZR SGB i Be'!#REF!</definedName>
    <definedName name="Bea" localSheetId="1">'[2]ZR SGB i Be'!#REF!</definedName>
    <definedName name="Bea">'[2]ZR SGB i Be'!#REF!</definedName>
    <definedName name="Bee" localSheetId="18">'[2]ZR SGB i Be'!#REF!</definedName>
    <definedName name="Bee" localSheetId="1">'[2]ZR SGB i Be'!#REF!</definedName>
    <definedName name="Bee">'[2]ZR SGB i Be'!#REF!</definedName>
    <definedName name="Berichtszeit" localSheetId="18">#REF!</definedName>
    <definedName name="Berichtszeit" localSheetId="1">#REF!</definedName>
    <definedName name="Berichtszeit">#REF!</definedName>
    <definedName name="Berichtszeit9" localSheetId="18">#REF!</definedName>
    <definedName name="Berichtszeit9" localSheetId="1">#REF!</definedName>
    <definedName name="Berichtszeit9">#REF!</definedName>
    <definedName name="Bevölk" localSheetId="18">#REF!</definedName>
    <definedName name="Bevölk" localSheetId="1">#REF!</definedName>
    <definedName name="Bevölk">#REF!</definedName>
    <definedName name="cc" localSheetId="18">#REF!</definedName>
    <definedName name="cc" localSheetId="1">#REF!</definedName>
    <definedName name="cc">#REF!</definedName>
    <definedName name="Copyright" localSheetId="18">[3]bst_monat_zr_d!#REF!</definedName>
    <definedName name="Copyright" localSheetId="1">[3]bst_monat_zr_d!#REF!</definedName>
    <definedName name="Copyright">[3]bst_monat_zr_d!#REF!</definedName>
    <definedName name="DAT0" localSheetId="18">#REF!</definedName>
    <definedName name="DAT0" localSheetId="1">#REF!</definedName>
    <definedName name="DAT0">#REF!</definedName>
    <definedName name="Datei" localSheetId="18">'[2]ZR SGB i Be'!#REF!</definedName>
    <definedName name="Datei" localSheetId="1">'[2]ZR SGB i Be'!#REF!</definedName>
    <definedName name="Datei">'[2]ZR SGB i Be'!#REF!</definedName>
    <definedName name="Datei_aktuell" localSheetId="18">#REF!</definedName>
    <definedName name="Datei_aktuell" localSheetId="1">#REF!</definedName>
    <definedName name="Datei_aktuell">#REF!</definedName>
    <definedName name="Datenbereich" localSheetId="18">#REF!</definedName>
    <definedName name="Datenbereich" localSheetId="1">#REF!</definedName>
    <definedName name="Datenbereich">#REF!</definedName>
    <definedName name="Datum" localSheetId="18">#REF!</definedName>
    <definedName name="Datum" localSheetId="1">#REF!</definedName>
    <definedName name="Datum">#REF!</definedName>
    <definedName name="dd" localSheetId="18">#REF!</definedName>
    <definedName name="dd" localSheetId="1">#REF!</definedName>
    <definedName name="dd">#REF!</definedName>
    <definedName name="DM">1.95583</definedName>
    <definedName name="DruckM" localSheetId="18">#REF!</definedName>
    <definedName name="DruckM" localSheetId="1">#REF!</definedName>
    <definedName name="DruckM">#REF!</definedName>
    <definedName name="E_1_1_Baden_Württemberg" localSheetId="18">#REF!</definedName>
    <definedName name="E_1_1_Baden_Württemberg" localSheetId="1">#REF!</definedName>
    <definedName name="E_1_1_Baden_Württemberg">#REF!</definedName>
    <definedName name="E_1_1_Bayern" localSheetId="18">#REF!</definedName>
    <definedName name="E_1_1_Bayern" localSheetId="1">#REF!</definedName>
    <definedName name="E_1_1_Bayern">#REF!</definedName>
    <definedName name="E_1_1_Berlin_Gesamt" localSheetId="18">#REF!</definedName>
    <definedName name="E_1_1_Berlin_Gesamt" localSheetId="1">#REF!</definedName>
    <definedName name="E_1_1_Berlin_Gesamt">#REF!</definedName>
    <definedName name="E_1_1_Berlin_Ost" localSheetId="18">#REF!</definedName>
    <definedName name="E_1_1_Berlin_Ost" localSheetId="1">#REF!</definedName>
    <definedName name="E_1_1_Berlin_Ost">#REF!</definedName>
    <definedName name="E_1_1_Berlin_West" localSheetId="18">#REF!</definedName>
    <definedName name="E_1_1_Berlin_West" localSheetId="1">#REF!</definedName>
    <definedName name="E_1_1_Berlin_West">#REF!</definedName>
    <definedName name="E_1_1_Brandenburg" localSheetId="18">#REF!</definedName>
    <definedName name="E_1_1_Brandenburg" localSheetId="1">#REF!</definedName>
    <definedName name="E_1_1_Brandenburg">#REF!</definedName>
    <definedName name="E_1_1_Bremen" localSheetId="18">#REF!</definedName>
    <definedName name="E_1_1_Bremen" localSheetId="1">#REF!</definedName>
    <definedName name="E_1_1_Bremen">#REF!</definedName>
    <definedName name="E_1_1_Hamburg" localSheetId="18">#REF!</definedName>
    <definedName name="E_1_1_Hamburg" localSheetId="1">#REF!</definedName>
    <definedName name="E_1_1_Hamburg">#REF!</definedName>
    <definedName name="E_1_1_Hessen" localSheetId="18">#REF!</definedName>
    <definedName name="E_1_1_Hessen" localSheetId="1">#REF!</definedName>
    <definedName name="E_1_1_Hessen">#REF!</definedName>
    <definedName name="E_1_1_Mecklenburg_Vorpommern" localSheetId="18">#REF!</definedName>
    <definedName name="E_1_1_Mecklenburg_Vorpommern" localSheetId="1">#REF!</definedName>
    <definedName name="E_1_1_Mecklenburg_Vorpommern">#REF!</definedName>
    <definedName name="E_1_1_Niedersachsen" localSheetId="18">#REF!</definedName>
    <definedName name="E_1_1_Niedersachsen" localSheetId="1">#REF!</definedName>
    <definedName name="E_1_1_Niedersachsen">#REF!</definedName>
    <definedName name="E_1_1_Nordrhein_Westfalen" localSheetId="18">#REF!</definedName>
    <definedName name="E_1_1_Nordrhein_Westfalen" localSheetId="1">#REF!</definedName>
    <definedName name="E_1_1_Nordrhein_Westfalen">#REF!</definedName>
    <definedName name="E_1_1_Rheinland_Pfalz" localSheetId="18">#REF!</definedName>
    <definedName name="E_1_1_Rheinland_Pfalz" localSheetId="1">#REF!</definedName>
    <definedName name="E_1_1_Rheinland_Pfalz">#REF!</definedName>
    <definedName name="E_1_1_Saarland" localSheetId="18">#REF!</definedName>
    <definedName name="E_1_1_Saarland" localSheetId="1">#REF!</definedName>
    <definedName name="E_1_1_Saarland">#REF!</definedName>
    <definedName name="E_1_1_Sachsen" localSheetId="18">#REF!</definedName>
    <definedName name="E_1_1_Sachsen" localSheetId="1">#REF!</definedName>
    <definedName name="E_1_1_Sachsen">#REF!</definedName>
    <definedName name="E_1_1_Sachsen_Anhalt" localSheetId="18">#REF!</definedName>
    <definedName name="E_1_1_Sachsen_Anhalt" localSheetId="1">#REF!</definedName>
    <definedName name="E_1_1_Sachsen_Anhalt">#REF!</definedName>
    <definedName name="E_1_1_Schleswig_Holstein" localSheetId="18">#REF!</definedName>
    <definedName name="E_1_1_Schleswig_Holstein" localSheetId="1">#REF!</definedName>
    <definedName name="E_1_1_Schleswig_Holstein">#REF!</definedName>
    <definedName name="E_1_1_Thüringen" localSheetId="18">#REF!</definedName>
    <definedName name="E_1_1_Thüringen" localSheetId="1">#REF!</definedName>
    <definedName name="E_1_1_Thüringen">#REF!</definedName>
    <definedName name="E_1_2_Deutschland" localSheetId="18">#REF!</definedName>
    <definedName name="E_1_2_Deutschland" localSheetId="1">#REF!</definedName>
    <definedName name="E_1_2_Deutschland">#REF!</definedName>
    <definedName name="E_1_3_Berlin_Gesamt" localSheetId="18">#REF!</definedName>
    <definedName name="E_1_3_Berlin_Gesamt" localSheetId="1">#REF!</definedName>
    <definedName name="E_1_3_Berlin_Gesamt">#REF!</definedName>
    <definedName name="E_1_3_Berlin_Ost" localSheetId="18">#REF!</definedName>
    <definedName name="E_1_3_Berlin_Ost" localSheetId="1">#REF!</definedName>
    <definedName name="E_1_3_Berlin_Ost">#REF!</definedName>
    <definedName name="E_1_3_Berlin_West" localSheetId="18">#REF!</definedName>
    <definedName name="E_1_3_Berlin_West" localSheetId="1">#REF!</definedName>
    <definedName name="E_1_3_Berlin_West">#REF!</definedName>
    <definedName name="e_mail" localSheetId="18">#REF!</definedName>
    <definedName name="e_mail" localSheetId="1">#REF!</definedName>
    <definedName name="e_mail">#REF!</definedName>
    <definedName name="ee" localSheetId="18">#REF!</definedName>
    <definedName name="ee" localSheetId="1">#REF!</definedName>
    <definedName name="ee">#REF!</definedName>
    <definedName name="ErstellDat" localSheetId="18">#REF!</definedName>
    <definedName name="ErstellDat" localSheetId="1">#REF!</definedName>
    <definedName name="ErstellDat">#REF!</definedName>
    <definedName name="Erstelldatum" localSheetId="18">#REF!</definedName>
    <definedName name="Erstelldatum" localSheetId="1">#REF!</definedName>
    <definedName name="Erstelldatum">#REF!</definedName>
    <definedName name="EUR">1</definedName>
    <definedName name="fussn1" localSheetId="18">#REF!</definedName>
    <definedName name="fussn1" localSheetId="1">#REF!</definedName>
    <definedName name="fussn1">#REF!</definedName>
    <definedName name="fussn2" localSheetId="18">#REF!</definedName>
    <definedName name="fussn2" localSheetId="1">#REF!</definedName>
    <definedName name="fussn2">#REF!</definedName>
    <definedName name="fussn3" localSheetId="18">#REF!</definedName>
    <definedName name="fussn3" localSheetId="1">#REF!</definedName>
    <definedName name="fussn3">#REF!</definedName>
    <definedName name="Herausgeber" localSheetId="18">#REF!</definedName>
    <definedName name="Herausgeber" localSheetId="1">#REF!</definedName>
    <definedName name="Herausgeber">#REF!</definedName>
    <definedName name="i" localSheetId="18">#REF!</definedName>
    <definedName name="i" localSheetId="1">#REF!</definedName>
    <definedName name="i">#REF!</definedName>
    <definedName name="ii" localSheetId="18">#REF!</definedName>
    <definedName name="ii" localSheetId="1">#REF!</definedName>
    <definedName name="ii">#REF!</definedName>
    <definedName name="info" localSheetId="18">#REF!</definedName>
    <definedName name="info" localSheetId="1">#REF!</definedName>
    <definedName name="info">#REF!</definedName>
    <definedName name="kopfz1" localSheetId="18">#REF!</definedName>
    <definedName name="kopfz1" localSheetId="1">#REF!</definedName>
    <definedName name="kopfz1">#REF!</definedName>
    <definedName name="kopfz2" localSheetId="18">#REF!</definedName>
    <definedName name="kopfz2" localSheetId="1">#REF!</definedName>
    <definedName name="kopfz2">#REF!</definedName>
    <definedName name="kopfz3" localSheetId="18">#REF!</definedName>
    <definedName name="kopfz3" localSheetId="1">#REF!</definedName>
    <definedName name="kopfz3">#REF!</definedName>
    <definedName name="Kreis_aktuell" localSheetId="18">#REF!</definedName>
    <definedName name="Kreis_aktuell" localSheetId="1">#REF!</definedName>
    <definedName name="Kreis_aktuell">#REF!</definedName>
    <definedName name="Matrix" localSheetId="18">#REF!</definedName>
    <definedName name="Matrix" localSheetId="1">#REF!</definedName>
    <definedName name="Matrix">#REF!</definedName>
    <definedName name="meta1_kreuz" localSheetId="18">#REF!</definedName>
    <definedName name="meta1_kreuz" localSheetId="1">#REF!</definedName>
    <definedName name="meta1_kreuz">#REF!</definedName>
    <definedName name="meta1_kreuz_bgw" localSheetId="18">#REF!</definedName>
    <definedName name="meta1_kreuz_bgw" localSheetId="1">#REF!</definedName>
    <definedName name="meta1_kreuz_bgw">#REF!</definedName>
    <definedName name="meta1_kreuz_oBhi" localSheetId="18">#REF!</definedName>
    <definedName name="meta1_kreuz_oBhi" localSheetId="1">#REF!</definedName>
    <definedName name="meta1_kreuz_oBhi">#REF!</definedName>
    <definedName name="meta3_kreuz_LAÄ" localSheetId="18">#REF!</definedName>
    <definedName name="meta3_kreuz_LAÄ" localSheetId="1">#REF!</definedName>
    <definedName name="meta3_kreuz_LAÄ">#REF!</definedName>
    <definedName name="Method.Erl." localSheetId="18">#REF!</definedName>
    <definedName name="Method.Erl." localSheetId="1">#REF!</definedName>
    <definedName name="Method.Erl.">#REF!</definedName>
    <definedName name="Murx" localSheetId="18">#REF!</definedName>
    <definedName name="Murx" localSheetId="1">#REF!</definedName>
    <definedName name="Murx">#REF!</definedName>
    <definedName name="oo" localSheetId="18">#REF!</definedName>
    <definedName name="oo" localSheetId="1">#REF!</definedName>
    <definedName name="oo">#REF!</definedName>
    <definedName name="Periodizität" localSheetId="18">#REF!</definedName>
    <definedName name="Periodizität" localSheetId="1">#REF!</definedName>
    <definedName name="Periodizität">#REF!</definedName>
    <definedName name="pp" localSheetId="18">#REF!</definedName>
    <definedName name="pp" localSheetId="1">#REF!</definedName>
    <definedName name="pp">#REF!</definedName>
    <definedName name="Profil.der.Hilfeempfänger">[4]E_6_1_Deutschland!$D$3</definedName>
    <definedName name="psan" localSheetId="18">#REF!</definedName>
    <definedName name="psan" localSheetId="1">#REF!</definedName>
    <definedName name="psan">#REF!</definedName>
    <definedName name="qq" localSheetId="18">#REF!</definedName>
    <definedName name="qq" localSheetId="1">#REF!</definedName>
    <definedName name="qq">#REF!</definedName>
    <definedName name="Region" localSheetId="18">#REF!</definedName>
    <definedName name="Region" localSheetId="1">#REF!</definedName>
    <definedName name="Region">#REF!</definedName>
    <definedName name="Region_aktuell" localSheetId="18">#REF!</definedName>
    <definedName name="Region_aktuell" localSheetId="1">#REF!</definedName>
    <definedName name="Region_aktuell">#REF!</definedName>
    <definedName name="Reihe" localSheetId="18">#REF!</definedName>
    <definedName name="Reihe" localSheetId="1">#REF!</definedName>
    <definedName name="Reihe">#REF!</definedName>
    <definedName name="rngBerichtsmonat">'[5]EA 1'!$C$11</definedName>
    <definedName name="rngWährung">'[5]EA 1'!$J$11</definedName>
    <definedName name="rr" localSheetId="18">#REF!</definedName>
    <definedName name="rr" localSheetId="1">#REF!</definedName>
    <definedName name="rr">#REF!</definedName>
    <definedName name="Rückfragen" localSheetId="18">#REF!</definedName>
    <definedName name="Rückfragen" localSheetId="1">#REF!</definedName>
    <definedName name="Rückfragen">#REF!</definedName>
    <definedName name="Seite" localSheetId="18">[3]bst_monat_zr_d!#REF!</definedName>
    <definedName name="Seite" localSheetId="1">[3]bst_monat_zr_d!#REF!</definedName>
    <definedName name="Seite">[3]bst_monat_zr_d!#REF!</definedName>
    <definedName name="Spalte" localSheetId="18">#REF!</definedName>
    <definedName name="Spalte" localSheetId="1">#REF!</definedName>
    <definedName name="Spalte">#REF!</definedName>
    <definedName name="spaltüs1" localSheetId="18">#REF!</definedName>
    <definedName name="spaltüs1" localSheetId="1">#REF!</definedName>
    <definedName name="spaltüs1">#REF!</definedName>
    <definedName name="spaltüs2" localSheetId="18">#REF!</definedName>
    <definedName name="spaltüs2" localSheetId="1">#REF!</definedName>
    <definedName name="spaltüs2">#REF!</definedName>
    <definedName name="spaltüs3" localSheetId="18">#REF!</definedName>
    <definedName name="spaltüs3" localSheetId="1">#REF!</definedName>
    <definedName name="spaltüs3">#REF!</definedName>
    <definedName name="spaltüs4" localSheetId="18">'[2]ZR SGB i Be'!#REF!</definedName>
    <definedName name="spaltüs4" localSheetId="1">'[2]ZR SGB i Be'!#REF!</definedName>
    <definedName name="spaltüs4">'[2]ZR SGB i Be'!#REF!</definedName>
    <definedName name="Stand" localSheetId="18">#REF!</definedName>
    <definedName name="Stand" localSheetId="1">#REF!</definedName>
    <definedName name="Stand">#REF!</definedName>
    <definedName name="start_dateien" localSheetId="18">#REF!</definedName>
    <definedName name="start_dateien" localSheetId="1">#REF!</definedName>
    <definedName name="start_dateien">#REF!</definedName>
    <definedName name="Start_Tab" localSheetId="18">[6]Inhalt!#REF!</definedName>
    <definedName name="Start_Tab" localSheetId="1">[6]Inhalt!#REF!</definedName>
    <definedName name="Start_Tab">[6]Inhalt!#REF!</definedName>
    <definedName name="Statistkneu" localSheetId="18">#REF!</definedName>
    <definedName name="Statistkneu" localSheetId="1">#REF!</definedName>
    <definedName name="Statistkneu">#REF!</definedName>
    <definedName name="Streik" localSheetId="18">#REF!</definedName>
    <definedName name="Streik" localSheetId="1">#REF!</definedName>
    <definedName name="Streik">#REF!</definedName>
    <definedName name="test" localSheetId="18">#REF!</definedName>
    <definedName name="test" localSheetId="1">#REF!</definedName>
    <definedName name="test">#REF!</definedName>
    <definedName name="Testbereich" localSheetId="18">#REF!</definedName>
    <definedName name="Testbereich" localSheetId="1">#REF!</definedName>
    <definedName name="Testbereich">#REF!</definedName>
    <definedName name="TestbereichG1" localSheetId="18">#REF!,#REF!</definedName>
    <definedName name="TestbereichG1" localSheetId="1">#REF!,#REF!</definedName>
    <definedName name="TestbereichG1">#REF!,#REF!</definedName>
    <definedName name="testfeld" localSheetId="18">#REF!</definedName>
    <definedName name="testfeld" localSheetId="1">#REF!</definedName>
    <definedName name="testfeld">#REF!</definedName>
    <definedName name="Titel" localSheetId="18">#REF!</definedName>
    <definedName name="Titel" localSheetId="1">#REF!</definedName>
    <definedName name="Titel">#REF!</definedName>
    <definedName name="TitelA" localSheetId="18">#REF!</definedName>
    <definedName name="TitelA" localSheetId="1">#REF!</definedName>
    <definedName name="TitelA">#REF!</definedName>
    <definedName name="traeger" localSheetId="18">#REF!</definedName>
    <definedName name="traeger" localSheetId="1">#REF!</definedName>
    <definedName name="traeger">#REF!</definedName>
    <definedName name="Träger" localSheetId="18">'[2]ZR SGB i Be'!#REF!</definedName>
    <definedName name="Träger" localSheetId="1">'[2]ZR SGB i Be'!#REF!</definedName>
    <definedName name="Träger">'[2]ZR SGB i Be'!#REF!</definedName>
    <definedName name="tt" localSheetId="18">#REF!</definedName>
    <definedName name="tt" localSheetId="1">#REF!</definedName>
    <definedName name="tt">#REF!</definedName>
    <definedName name="Ur" localSheetId="18">#REF!</definedName>
    <definedName name="Ur" localSheetId="1">#REF!</definedName>
    <definedName name="Ur">#REF!</definedName>
    <definedName name="uu" localSheetId="18">#REF!</definedName>
    <definedName name="uu" localSheetId="1">#REF!</definedName>
    <definedName name="uu">#REF!</definedName>
    <definedName name="üü" localSheetId="18">#REF!</definedName>
    <definedName name="üü" localSheetId="1">#REF!</definedName>
    <definedName name="üü">#REF!</definedName>
    <definedName name="Veröffentlichungstermin" localSheetId="18">#REF!</definedName>
    <definedName name="Veröffentlichungstermin" localSheetId="1">#REF!</definedName>
    <definedName name="Veröffentlichungstermin">#REF!</definedName>
    <definedName name="Versatz" localSheetId="18">#REF!</definedName>
    <definedName name="Versatz" localSheetId="1">#REF!</definedName>
    <definedName name="Versatz">#REF!</definedName>
    <definedName name="vv" localSheetId="18">#REF!</definedName>
    <definedName name="vv" localSheetId="1">#REF!</definedName>
    <definedName name="vv">#REF!</definedName>
    <definedName name="ww" localSheetId="18">#REF!</definedName>
    <definedName name="ww" localSheetId="1">#REF!</definedName>
    <definedName name="ww">#REF!</definedName>
    <definedName name="xxx" localSheetId="18">#REF!</definedName>
    <definedName name="xxx" localSheetId="1">#REF!</definedName>
    <definedName name="xxx">#REF!</definedName>
    <definedName name="zdd13">[7]HBAH_AO_!$D$5:$IV$39</definedName>
    <definedName name="zdd14">[7]HBAH_AO_!$D$41:$IV$78</definedName>
    <definedName name="zdd15">[7]HBAH_AO_!$D$80:$IV$120</definedName>
    <definedName name="Zeile" localSheetId="18">#REF!</definedName>
    <definedName name="Zeile" localSheetId="1">#REF!</definedName>
    <definedName name="Zeile">#REF!</definedName>
    <definedName name="Zeit" localSheetId="18">#REF!</definedName>
    <definedName name="Zeit" localSheetId="1">#REF!</definedName>
    <definedName name="Zeit">#REF!</definedName>
  </definedNames>
  <calcPr calcId="152511"/>
</workbook>
</file>

<file path=xl/calcChain.xml><?xml version="1.0" encoding="utf-8"?>
<calcChain xmlns="http://schemas.openxmlformats.org/spreadsheetml/2006/main">
  <c r="A64" i="2" l="1"/>
  <c r="A64" i="3"/>
  <c r="A64" i="4"/>
  <c r="A64" i="5"/>
  <c r="A64" i="6"/>
  <c r="A64" i="7"/>
  <c r="A64" i="8"/>
  <c r="A64" i="9"/>
  <c r="A64" i="10"/>
  <c r="A64" i="11"/>
  <c r="A64" i="12"/>
  <c r="A64" i="13"/>
  <c r="A64" i="14"/>
  <c r="A64" i="15"/>
  <c r="A64" i="16"/>
  <c r="B25" i="27" l="1"/>
  <c r="R27" i="44" l="1"/>
  <c r="R26" i="44"/>
  <c r="R25" i="45" l="1"/>
  <c r="R24" i="45"/>
  <c r="R23" i="45"/>
  <c r="R22" i="45"/>
  <c r="R20" i="45"/>
  <c r="R23" i="44" l="1"/>
  <c r="R22" i="44"/>
  <c r="R21" i="44"/>
  <c r="R20" i="44"/>
  <c r="R19" i="45"/>
  <c r="R19" i="44"/>
  <c r="B26" i="2" l="1"/>
  <c r="F25" i="2"/>
  <c r="F24" i="2"/>
  <c r="R3" i="45" l="1"/>
  <c r="R4" i="45"/>
  <c r="R5" i="45"/>
  <c r="R6" i="45"/>
  <c r="R7" i="45"/>
  <c r="R8" i="45"/>
  <c r="R9" i="45"/>
  <c r="R10" i="45"/>
  <c r="R11" i="45"/>
  <c r="R12" i="45"/>
  <c r="R13" i="45"/>
  <c r="R14" i="45"/>
  <c r="R15" i="45"/>
  <c r="R16" i="45"/>
  <c r="R17" i="45"/>
  <c r="R18" i="45"/>
  <c r="R2" i="45"/>
  <c r="D17" i="45"/>
  <c r="E17" i="45"/>
  <c r="F17" i="45"/>
  <c r="G17" i="45"/>
  <c r="H17" i="45"/>
  <c r="I17" i="45"/>
  <c r="J17" i="45"/>
  <c r="K17" i="45"/>
  <c r="L17" i="45"/>
  <c r="M17" i="45"/>
  <c r="N17" i="45"/>
  <c r="O17" i="45"/>
  <c r="P17" i="45"/>
  <c r="Q17" i="45"/>
  <c r="C17" i="45"/>
  <c r="R3" i="44"/>
  <c r="R4" i="44"/>
  <c r="R5" i="44"/>
  <c r="R6" i="44"/>
  <c r="R7" i="44"/>
  <c r="R8" i="44"/>
  <c r="R9" i="44"/>
  <c r="R10" i="44"/>
  <c r="R11" i="44"/>
  <c r="R12" i="44"/>
  <c r="R13" i="44"/>
  <c r="R14" i="44"/>
  <c r="R15" i="44"/>
  <c r="R16" i="44"/>
  <c r="R17" i="44"/>
  <c r="R18" i="44"/>
  <c r="R2" i="44"/>
  <c r="D17" i="44"/>
  <c r="E17" i="44"/>
  <c r="F17" i="44"/>
  <c r="G17" i="44"/>
  <c r="H17" i="44"/>
  <c r="I17" i="44"/>
  <c r="J17" i="44"/>
  <c r="K17" i="44"/>
  <c r="L17" i="44"/>
  <c r="M17" i="44"/>
  <c r="N17" i="44"/>
  <c r="O17" i="44"/>
  <c r="P17" i="44"/>
  <c r="Q17" i="44"/>
  <c r="C17" i="44"/>
  <c r="E25" i="27" l="1"/>
  <c r="B26" i="27" s="1"/>
  <c r="E24" i="27"/>
  <c r="B24" i="27"/>
</calcChain>
</file>

<file path=xl/sharedStrings.xml><?xml version="1.0" encoding="utf-8"?>
<sst xmlns="http://schemas.openxmlformats.org/spreadsheetml/2006/main" count="685" uniqueCount="157">
  <si>
    <t>Auspendler von Bochum, Stadt</t>
  </si>
  <si>
    <t>Ort</t>
  </si>
  <si>
    <t>Anzahl</t>
  </si>
  <si>
    <t>Essen, Stadt</t>
  </si>
  <si>
    <t>Dortmund, Stadt</t>
  </si>
  <si>
    <t>Ennepe-Ruhr-Kreis</t>
  </si>
  <si>
    <t>Herne, Stadt</t>
  </si>
  <si>
    <t>Gelsenkirchen, Stadt</t>
  </si>
  <si>
    <t>Recklinghausen</t>
  </si>
  <si>
    <t>Düsseldorf, Stadt</t>
  </si>
  <si>
    <t>Duisburg, Stadt</t>
  </si>
  <si>
    <t>Mettmann</t>
  </si>
  <si>
    <t>Wuppertal, Stadt</t>
  </si>
  <si>
    <t>Einpendler nach Bochum, Stadt</t>
  </si>
  <si>
    <t>Unna</t>
  </si>
  <si>
    <t>Hagen, Stadt der FernUniversi.</t>
  </si>
  <si>
    <t>Auspendler von Bottrop, Stadt</t>
  </si>
  <si>
    <t>Oberhausen, Stadt</t>
  </si>
  <si>
    <t>Mülheim an der Ruhr, Stadt</t>
  </si>
  <si>
    <t>Wesel</t>
  </si>
  <si>
    <t>Bochum, Stadt</t>
  </si>
  <si>
    <t>Einpendler nach Bottrop, Stadt</t>
  </si>
  <si>
    <t>Borken</t>
  </si>
  <si>
    <t>Auspendler von Dortmund, Stadt</t>
  </si>
  <si>
    <t>Märkischer Kreis</t>
  </si>
  <si>
    <t>Einpendler nach Dortmund, Stadt</t>
  </si>
  <si>
    <t>Hamm, Stadt</t>
  </si>
  <si>
    <t>Soest</t>
  </si>
  <si>
    <t>Auspendler von Duisburg, Stadt</t>
  </si>
  <si>
    <t>Krefeld, Stadt</t>
  </si>
  <si>
    <t>Köln, Stadt</t>
  </si>
  <si>
    <t>Rhein-Kreis Neuss</t>
  </si>
  <si>
    <t>Viersen</t>
  </si>
  <si>
    <t>Einpendler nach Duisburg, Stadt</t>
  </si>
  <si>
    <t>Kleve</t>
  </si>
  <si>
    <t>Auspendler von Essen, Stadt</t>
  </si>
  <si>
    <t>Bottrop, Stadt</t>
  </si>
  <si>
    <t>Einpendler nach Essen, Stadt</t>
  </si>
  <si>
    <t>Auspendler von Gelsenkirchen, Stadt</t>
  </si>
  <si>
    <t>Einpendler nach Gelsenkirchen, Stadt</t>
  </si>
  <si>
    <t>Hochsauerlandkreis</t>
  </si>
  <si>
    <t>Auspendler von Hamm, Stadt</t>
  </si>
  <si>
    <t>Warendorf</t>
  </si>
  <si>
    <t>Münster, Stadt</t>
  </si>
  <si>
    <t>Gütersloh</t>
  </si>
  <si>
    <t>Coesfeld</t>
  </si>
  <si>
    <t>Bielefeld, Stadt</t>
  </si>
  <si>
    <t>Einpendler nach Hamm, Stadt</t>
  </si>
  <si>
    <t>Auspendler von Herne, Stadt</t>
  </si>
  <si>
    <t>Einpendler nach Herne, Stadt</t>
  </si>
  <si>
    <t>Auspendler von Mülheim an der Ruhr, Stadt</t>
  </si>
  <si>
    <t>Einpendler nach Mülheim an der Ruhr, Stadt</t>
  </si>
  <si>
    <t>Auspendler von Oberhausen, Stadt</t>
  </si>
  <si>
    <t>Einpendler nach Oberhausen, Stadt</t>
  </si>
  <si>
    <t>Auspendler von Ennepe-Ruhr-Kreis</t>
  </si>
  <si>
    <t>Remscheid, Stadt</t>
  </si>
  <si>
    <t>Einpendler nach Ennepe-Ruhr-Kreis</t>
  </si>
  <si>
    <t>Auspendler von Recklinghausen</t>
  </si>
  <si>
    <t>Einpendler nach Recklinghausen</t>
  </si>
  <si>
    <t>Auspendler von Unna</t>
  </si>
  <si>
    <t>Einpendler nach Unna</t>
  </si>
  <si>
    <t>Auspendler von Wesel</t>
  </si>
  <si>
    <t>Einpendler nach Wesel</t>
  </si>
  <si>
    <t>Aus- und Einpendler von/nach Bochum</t>
  </si>
  <si>
    <t>Aus- und Einpendler von/nach Bottrop</t>
  </si>
  <si>
    <t>Aus- und Einpendler von/nach Dortmund</t>
  </si>
  <si>
    <t>Aus- und Einpendler von/nach Duisburg</t>
  </si>
  <si>
    <t>Aus- und Einpendler von/nach Essen</t>
  </si>
  <si>
    <t>Aus- und Einpendler von/nach Gelsenkirchen</t>
  </si>
  <si>
    <t>Auspendler von Hagen, Stadt der FernUniversität</t>
  </si>
  <si>
    <t>Einpendler nach Hagen, Stadt der FernUniversität</t>
  </si>
  <si>
    <t>Aus- und Einpendler von/nach Hagen</t>
  </si>
  <si>
    <t>Aus- und Einpendler von/nach Hamm</t>
  </si>
  <si>
    <t>Aus- und Einpendler von/nach Herne</t>
  </si>
  <si>
    <t>Aus- und Einpendler von/nach Mülheim an  der Ruhr</t>
  </si>
  <si>
    <t>Aus- und Einpendler von/nach Oberhausen</t>
  </si>
  <si>
    <t>Aus- und Einpendler von/nach dem Ennepe-Ruhr-Kreis</t>
  </si>
  <si>
    <t>Aus- und Einpendler von/nach dem Kreis Recklinghausen</t>
  </si>
  <si>
    <t>Aus- und Einpendler von/nach dem Kreis Unna</t>
  </si>
  <si>
    <t>Aus- und Einpendler von/nach dem Kreis Wesel</t>
  </si>
  <si>
    <t>Nordrhein-Westfalen</t>
  </si>
  <si>
    <t>Inhalt</t>
  </si>
  <si>
    <t>Zitierhinweis:</t>
  </si>
  <si>
    <t xml:space="preserve">am 30.6.2018 </t>
  </si>
  <si>
    <t>Einpendler in den Arbeitsort (nach Herkunftsort) und Auspendler aus dem Wohnort (nach Zielort).</t>
  </si>
  <si>
    <t>Statistik der Bundesagentur für Arbeit</t>
  </si>
  <si>
    <t>Tabellen, Sozialversicherungspflichtig Beschäftigte - Pendler nach Kreisen, Nürnberg, Stichtag 30. Juni 2018</t>
  </si>
  <si>
    <r>
      <rPr>
        <b/>
        <sz val="11"/>
        <color theme="1"/>
        <rFont val="Arial"/>
        <family val="2"/>
      </rPr>
      <t xml:space="preserve">Penderlatlas </t>
    </r>
    <r>
      <rPr>
        <sz val="9"/>
        <color theme="1"/>
        <rFont val="Arial"/>
        <family val="2"/>
      </rPr>
      <t>der Bundesagentur für Arbeit, Stichtag: 30.6.2018 und</t>
    </r>
  </si>
  <si>
    <t>Ein- und Auspendler von und nach Bochum</t>
  </si>
  <si>
    <t>BO</t>
  </si>
  <si>
    <t>- nach den 10 wichtigsten Herkunfts- und Zielorten</t>
  </si>
  <si>
    <t>BOT</t>
  </si>
  <si>
    <t>Ein- und Auspendler von und nach Bottrop</t>
  </si>
  <si>
    <t>DO</t>
  </si>
  <si>
    <t>Ein- und Auspendler von und nach Dortmund</t>
  </si>
  <si>
    <t>DU</t>
  </si>
  <si>
    <t>Ein- und Auspendler von und nach Duisburg</t>
  </si>
  <si>
    <t>E</t>
  </si>
  <si>
    <t>Ein- und Auspendler von und nach Essen</t>
  </si>
  <si>
    <t>GE</t>
  </si>
  <si>
    <t>Ein- und Auspendler von und nach Gelsenkirchen</t>
  </si>
  <si>
    <t>HA</t>
  </si>
  <si>
    <t>Ein- und Auspendler von und nach Hagen</t>
  </si>
  <si>
    <t>HAM</t>
  </si>
  <si>
    <t>Ein- und Auspendler von und nach Hamm</t>
  </si>
  <si>
    <t>HER</t>
  </si>
  <si>
    <t>Ein- und Auspendler von und nach Herne</t>
  </si>
  <si>
    <t>MH</t>
  </si>
  <si>
    <t>Ein- und Auspendler von und nach Mülheim</t>
  </si>
  <si>
    <t>OB</t>
  </si>
  <si>
    <t>Ein- und Auspendler von und nach Oberhausen</t>
  </si>
  <si>
    <t>EN</t>
  </si>
  <si>
    <t>Ein- und Auspendler von und nach dem Ennepe-Ruhr-Kreis</t>
  </si>
  <si>
    <t>RE</t>
  </si>
  <si>
    <t>Ein- und Auspendler von und nach dem Kreis Recklinghausen</t>
  </si>
  <si>
    <t>UN</t>
  </si>
  <si>
    <t>Ein- und Auspendler von und nach dem Kreis Unna</t>
  </si>
  <si>
    <t>WES</t>
  </si>
  <si>
    <t>Ein- und Auspendler von und nach dem Kreis Wesel</t>
  </si>
  <si>
    <t>Beschäftige am Wohnort:</t>
  </si>
  <si>
    <t>Auspendler:</t>
  </si>
  <si>
    <t>Einpendler:</t>
  </si>
  <si>
    <t>Aus- und Einpendler von/nach in die Metropole Ruhr</t>
  </si>
  <si>
    <t xml:space="preserve">Beschäftigte am Arbeitsort: </t>
  </si>
  <si>
    <t>bot</t>
  </si>
  <si>
    <t>do</t>
  </si>
  <si>
    <t>e</t>
  </si>
  <si>
    <t>ge</t>
  </si>
  <si>
    <t>ha</t>
  </si>
  <si>
    <t>ham</t>
  </si>
  <si>
    <t>her</t>
  </si>
  <si>
    <t>mh</t>
  </si>
  <si>
    <t>ob</t>
  </si>
  <si>
    <t>en</t>
  </si>
  <si>
    <t>re</t>
  </si>
  <si>
    <t>un</t>
  </si>
  <si>
    <t>wes</t>
  </si>
  <si>
    <t>du</t>
  </si>
  <si>
    <t>Bochum</t>
  </si>
  <si>
    <t>Ruhrgebiet</t>
  </si>
  <si>
    <t>Pendlersaldo</t>
  </si>
  <si>
    <t>Ein- und Auspendler innerhalb der Metropole Ruhr:</t>
  </si>
  <si>
    <t>Kreis Kleve</t>
  </si>
  <si>
    <t>Insgesamt</t>
  </si>
  <si>
    <r>
      <rPr>
        <b/>
        <sz val="11"/>
        <color theme="1"/>
        <rFont val="Arial"/>
        <family val="2"/>
      </rPr>
      <t xml:space="preserve">Auspendler </t>
    </r>
    <r>
      <rPr>
        <sz val="11"/>
        <color theme="1"/>
        <rFont val="Arial"/>
        <family val="2"/>
      </rPr>
      <t>aus dem Ruhrgebiet, die einpendeln ...</t>
    </r>
  </si>
  <si>
    <r>
      <rPr>
        <b/>
        <sz val="11"/>
        <color theme="1"/>
        <rFont val="Arial"/>
        <family val="2"/>
      </rPr>
      <t>Einpendler</t>
    </r>
    <r>
      <rPr>
        <sz val="11"/>
        <color theme="1"/>
        <rFont val="Arial"/>
        <family val="2"/>
      </rPr>
      <t xml:space="preserve"> in das Ruhrgebiet die auspendeln ...</t>
    </r>
  </si>
  <si>
    <t>Kreis Mettmann</t>
  </si>
  <si>
    <t>Kreis Coesfeld</t>
  </si>
  <si>
    <t>Nichtpendler (Wohnort=Arbeitsort):</t>
  </si>
  <si>
    <t>Hinweis:</t>
  </si>
  <si>
    <t>Bei dieser Zahl der Beschäftigten am Arbeitsort handelt es sich um ein rechnerisches Ergebnis aus den Beschäftigten am Wohnort, den Einpendlern und den Auspendlern. Die tatsächliche, an anderen Stellen veröffentlichte Zahl kann leicht höher sein, weil es Beschäftigte gibt, für die nur die Arbeitsort- aber nicht die Wohnortinformation vorliegt. Diese fließen nicht in die Pendleranalyse ein.</t>
  </si>
  <si>
    <t>https://statistik.arbeitsagentur.de/Navigation/Statistik/Statistische-Analysen/Interaktive-Visualisierung/Pendleratlas/Pendleratlas-Nav.html</t>
  </si>
  <si>
    <t>Link:</t>
  </si>
  <si>
    <t>Kreis Borken</t>
  </si>
  <si>
    <t>Quelle: Pendleratlas der Bundesagentur für Arbeit</t>
  </si>
  <si>
    <t>Kreis Warendorf</t>
  </si>
  <si>
    <t>Pendlerverflechtungen der sozialversicherungspflichtig beschäftigten Pendler nach Kreisen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</si>
</sst>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 #,##0;* \-_ #,##0;\-"/>
    <numFmt numFmtId="165" formatCode="0.0"/>
    <numFmt numFmtId="166" formatCode="_-* #,##0.0\ _€_-;\-* #,##0.0\ _€_-;_-* &quot;-&quot;??\ _€_-;_-@_-"/>
    <numFmt numFmtId="167" formatCode="#,##0_ ;\-#,##0\ "/>
    <numFmt numFmtId="168" formatCode="#,##0.0"/>
  </numFmts>
  <fonts count="18" x14ac:knownFonts="1">
    <font>
      <sz val="11"/>
      <color theme="1"/>
      <name val="Calibri"/>
      <family val="2"/>
      <scheme val="minor"/>
    </font>
    <font>
      <sz val="11"/>
      <color theme="1"/>
      <name val="Arial"/>
      <family val="2"/>
    </font>
    <font>
      <b/>
      <sz val="11"/>
      <color theme="1"/>
      <name val="Arial"/>
      <family val="2"/>
    </font>
    <font>
      <b/>
      <sz val="16"/>
      <color theme="1"/>
      <name val="Arial"/>
      <family val="2"/>
    </font>
    <font>
      <sz val="10"/>
      <name val="Arial"/>
      <family val="2"/>
    </font>
    <font>
      <sz val="8"/>
      <name val="Arial"/>
      <family val="2"/>
    </font>
    <font>
      <sz val="12"/>
      <name val="Arial"/>
      <family val="2"/>
    </font>
    <font>
      <sz val="10"/>
      <name val="Arial"/>
      <family val="2"/>
    </font>
    <font>
      <b/>
      <sz val="12"/>
      <name val="Arial"/>
      <family val="2"/>
    </font>
    <font>
      <i/>
      <sz val="11"/>
      <name val="Arial"/>
      <family val="2"/>
    </font>
    <font>
      <sz val="10"/>
      <color theme="1"/>
      <name val="Arial"/>
      <family val="2"/>
    </font>
    <font>
      <u/>
      <sz val="11"/>
      <color theme="10"/>
      <name val="Calibri"/>
      <family val="2"/>
      <scheme val="minor"/>
    </font>
    <font>
      <u/>
      <sz val="10"/>
      <color theme="10"/>
      <name val="Arial"/>
      <family val="2"/>
    </font>
    <font>
      <sz val="9"/>
      <color theme="1"/>
      <name val="Arial"/>
      <family val="2"/>
    </font>
    <font>
      <sz val="11"/>
      <color indexed="8"/>
      <name val="Calibri"/>
      <family val="2"/>
      <scheme val="minor"/>
    </font>
    <font>
      <sz val="11"/>
      <name val="Arial"/>
      <family val="2"/>
    </font>
    <font>
      <b/>
      <sz val="14"/>
      <name val="Arial"/>
      <family val="2"/>
    </font>
    <font>
      <sz val="11"/>
      <color theme="1"/>
      <name val="Calibri"/>
      <family val="2"/>
      <scheme val="minor"/>
    </font>
  </fonts>
  <fills count="2">
    <fill>
      <patternFill patternType="none"/>
    </fill>
    <fill>
      <patternFill patternType="gray125"/>
    </fill>
  </fills>
  <borders count="6">
    <border>
      <left/>
      <right/>
      <top/>
      <bottom/>
      <diagonal/>
    </border>
    <border>
      <left/>
      <right style="hair">
        <color indexed="22"/>
      </right>
      <top/>
      <bottom/>
      <diagonal/>
    </border>
    <border>
      <left style="hair">
        <color indexed="22"/>
      </left>
      <right style="hair">
        <color indexed="22"/>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4" fillId="0" borderId="0"/>
    <xf numFmtId="0" fontId="11" fillId="0" borderId="0" applyNumberFormat="0" applyFill="0" applyBorder="0" applyAlignment="0" applyProtection="0"/>
    <xf numFmtId="0" fontId="14" fillId="0" borderId="0"/>
    <xf numFmtId="43" fontId="17" fillId="0" borderId="0" applyFont="0" applyFill="0" applyBorder="0" applyAlignment="0" applyProtection="0"/>
  </cellStyleXfs>
  <cellXfs count="58">
    <xf numFmtId="0" fontId="0" fillId="0" borderId="0" xfId="0"/>
    <xf numFmtId="0" fontId="0" fillId="0" borderId="0" xfId="0"/>
    <xf numFmtId="0" fontId="1" fillId="0" borderId="0" xfId="0" applyFont="1"/>
    <xf numFmtId="0" fontId="2" fillId="0" borderId="0" xfId="0" applyFont="1" applyAlignment="1">
      <alignment horizontal="center" vertical="center" wrapText="1"/>
    </xf>
    <xf numFmtId="0" fontId="1" fillId="0" borderId="0" xfId="0" applyFont="1" applyAlignment="1">
      <alignment vertical="center" wrapText="1"/>
    </xf>
    <xf numFmtId="3" fontId="1" fillId="0" borderId="0" xfId="0" applyNumberFormat="1" applyFont="1" applyAlignment="1">
      <alignment vertical="center" wrapText="1"/>
    </xf>
    <xf numFmtId="0" fontId="3" fillId="0" borderId="0" xfId="0" applyFont="1" applyAlignment="1">
      <alignment vertical="center"/>
    </xf>
    <xf numFmtId="0" fontId="1" fillId="0" borderId="0" xfId="0" applyFont="1" applyAlignment="1">
      <alignment horizontal="left" vertical="center"/>
    </xf>
    <xf numFmtId="0" fontId="0" fillId="0" borderId="0" xfId="0"/>
    <xf numFmtId="0" fontId="6" fillId="0" borderId="0" xfId="0" applyFont="1" applyBorder="1"/>
    <xf numFmtId="0" fontId="7" fillId="0" borderId="0" xfId="0" applyFont="1" applyBorder="1" applyAlignment="1">
      <alignment horizontal="right" vertical="center"/>
    </xf>
    <xf numFmtId="0" fontId="8" fillId="0" borderId="0" xfId="0" applyFont="1" applyBorder="1" applyAlignment="1"/>
    <xf numFmtId="0" fontId="9" fillId="0" borderId="0" xfId="0" applyFont="1" applyBorder="1" applyAlignment="1">
      <alignment horizontal="right" vertical="center"/>
    </xf>
    <xf numFmtId="0" fontId="7" fillId="0" borderId="0" xfId="0" applyFont="1" applyBorder="1" applyAlignment="1"/>
    <xf numFmtId="0" fontId="10" fillId="0" borderId="0" xfId="0" applyFont="1" applyBorder="1"/>
    <xf numFmtId="0" fontId="11" fillId="0" borderId="0" xfId="2"/>
    <xf numFmtId="0" fontId="12" fillId="0" borderId="0" xfId="2" applyFont="1" applyBorder="1" applyAlignment="1">
      <alignment horizontal="left"/>
    </xf>
    <xf numFmtId="0" fontId="1" fillId="0" borderId="0" xfId="2" applyFont="1" applyBorder="1" applyAlignment="1">
      <alignment horizontal="left"/>
    </xf>
    <xf numFmtId="0" fontId="13" fillId="0" borderId="0" xfId="2" applyFont="1" applyBorder="1" applyAlignment="1">
      <alignment horizontal="left"/>
    </xf>
    <xf numFmtId="0" fontId="14" fillId="0" borderId="0" xfId="3" applyAlignment="1"/>
    <xf numFmtId="0" fontId="15" fillId="0" borderId="0" xfId="0" applyFont="1" applyBorder="1" applyAlignment="1">
      <alignment horizontal="left"/>
    </xf>
    <xf numFmtId="0" fontId="16" fillId="0" borderId="0" xfId="0" applyFont="1" applyBorder="1" applyAlignment="1"/>
    <xf numFmtId="0" fontId="0" fillId="0" borderId="0" xfId="0"/>
    <xf numFmtId="0" fontId="0" fillId="0" borderId="0" xfId="0"/>
    <xf numFmtId="0" fontId="0" fillId="0" borderId="0" xfId="0" quotePrefix="1"/>
    <xf numFmtId="0" fontId="1" fillId="0" borderId="0" xfId="0" applyFont="1" applyAlignment="1">
      <alignment horizontal="left"/>
    </xf>
    <xf numFmtId="0" fontId="0" fillId="0" borderId="0" xfId="0"/>
    <xf numFmtId="3" fontId="0" fillId="0" borderId="0" xfId="0" applyNumberFormat="1"/>
    <xf numFmtId="165" fontId="0" fillId="0" borderId="0" xfId="0" applyNumberFormat="1"/>
    <xf numFmtId="3" fontId="1" fillId="0" borderId="0" xfId="0" applyNumberFormat="1" applyFont="1"/>
    <xf numFmtId="165" fontId="1" fillId="0" borderId="0" xfId="0" applyNumberFormat="1" applyFont="1"/>
    <xf numFmtId="0" fontId="0" fillId="0" borderId="0" xfId="0"/>
    <xf numFmtId="0" fontId="1" fillId="0" borderId="0" xfId="0" applyFont="1" applyFill="1" applyBorder="1" applyAlignment="1">
      <alignment vertical="center" wrapText="1"/>
    </xf>
    <xf numFmtId="0" fontId="0" fillId="0" borderId="0" xfId="0"/>
    <xf numFmtId="0" fontId="5" fillId="0" borderId="1" xfId="0" applyNumberFormat="1" applyFont="1" applyFill="1" applyBorder="1" applyAlignment="1">
      <alignment horizontal="left"/>
    </xf>
    <xf numFmtId="164" fontId="5" fillId="0" borderId="2" xfId="0" applyNumberFormat="1" applyFont="1" applyFill="1" applyBorder="1" applyAlignment="1">
      <alignment horizontal="right"/>
    </xf>
    <xf numFmtId="0" fontId="0" fillId="0" borderId="0" xfId="0" applyAlignment="1">
      <alignment horizontal="right"/>
    </xf>
    <xf numFmtId="0" fontId="5" fillId="0" borderId="0" xfId="0" applyNumberFormat="1" applyFont="1" applyFill="1" applyBorder="1" applyAlignment="1">
      <alignment horizontal="right"/>
    </xf>
    <xf numFmtId="0" fontId="0" fillId="0" borderId="0" xfId="0"/>
    <xf numFmtId="0" fontId="0" fillId="0" borderId="0" xfId="0"/>
    <xf numFmtId="166" fontId="1" fillId="0" borderId="0" xfId="4" applyNumberFormat="1" applyFont="1" applyAlignment="1">
      <alignment horizontal="center" vertical="top"/>
    </xf>
    <xf numFmtId="0" fontId="1" fillId="0" borderId="3" xfId="0" applyFont="1" applyBorder="1"/>
    <xf numFmtId="3" fontId="0" fillId="0" borderId="4" xfId="0" applyNumberFormat="1" applyBorder="1"/>
    <xf numFmtId="0" fontId="1" fillId="0" borderId="4" xfId="0" applyFont="1" applyBorder="1"/>
    <xf numFmtId="167" fontId="1" fillId="0" borderId="5" xfId="4" quotePrefix="1" applyNumberFormat="1" applyFont="1" applyBorder="1" applyAlignment="1">
      <alignment horizontal="left" vertical="center"/>
    </xf>
    <xf numFmtId="0" fontId="0" fillId="0" borderId="0" xfId="0"/>
    <xf numFmtId="168" fontId="0" fillId="0" borderId="0" xfId="0" applyNumberFormat="1"/>
    <xf numFmtId="0" fontId="0" fillId="0" borderId="0" xfId="0"/>
    <xf numFmtId="0" fontId="0" fillId="0" borderId="0" xfId="0" applyFill="1" applyBorder="1"/>
    <xf numFmtId="0" fontId="0" fillId="0" borderId="0" xfId="0"/>
    <xf numFmtId="0" fontId="0" fillId="0" borderId="0" xfId="0"/>
    <xf numFmtId="0" fontId="0" fillId="0" borderId="0" xfId="0" applyAlignment="1">
      <alignment vertical="top"/>
    </xf>
    <xf numFmtId="0" fontId="0" fillId="0" borderId="0" xfId="0" applyAlignment="1">
      <alignment vertical="top" wrapText="1"/>
    </xf>
    <xf numFmtId="0" fontId="0" fillId="0" borderId="0" xfId="0"/>
    <xf numFmtId="0" fontId="1" fillId="0" borderId="0" xfId="0" applyFont="1" applyAlignment="1">
      <alignment horizontal="left" vertical="center"/>
    </xf>
    <xf numFmtId="0" fontId="0" fillId="0" borderId="0" xfId="0" applyAlignment="1">
      <alignment horizontal="center" vertical="center"/>
    </xf>
    <xf numFmtId="0" fontId="0" fillId="0" borderId="0" xfId="0"/>
    <xf numFmtId="0" fontId="1" fillId="0" borderId="0" xfId="0" applyFont="1" applyAlignment="1">
      <alignment horizontal="left"/>
    </xf>
  </cellXfs>
  <cellStyles count="5">
    <cellStyle name="Komma" xfId="4" builtinId="3"/>
    <cellStyle name="Link" xfId="2" builtinId="8"/>
    <cellStyle name="Standard" xfId="0" builtinId="0"/>
    <cellStyle name="Standard 2" xfId="1"/>
    <cellStyle name="Standard 2 2" xfId="3"/>
  </cellStyles>
  <dxfs count="0"/>
  <tableStyles count="0" defaultTableStyle="TableStyleMedium2" defaultPivotStyle="PivotStyleMedium9"/>
  <colors>
    <mruColors>
      <color rgb="FFFF3B3B"/>
      <color rgb="FFCC0000"/>
      <color rgb="FFFFE1E1"/>
      <color rgb="FFFFEFEF"/>
      <color rgb="FFFFE2E1"/>
      <color rgb="FFFFCFCE"/>
      <color rgb="FFFFCCCC"/>
      <color rgb="FFFF9999"/>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2</xdr:col>
      <xdr:colOff>210336</xdr:colOff>
      <xdr:row>17</xdr:row>
      <xdr:rowOff>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781050"/>
          <a:ext cx="3801261" cy="2847976"/>
        </a:xfrm>
        <a:prstGeom prst="rect">
          <a:avLst/>
        </a:prstGeom>
      </xdr:spPr>
    </xdr:pic>
    <xdr:clientData/>
  </xdr:twoCellAnchor>
  <xdr:twoCellAnchor editAs="oneCell">
    <xdr:from>
      <xdr:col>2</xdr:col>
      <xdr:colOff>485775</xdr:colOff>
      <xdr:row>2</xdr:row>
      <xdr:rowOff>38101</xdr:rowOff>
    </xdr:from>
    <xdr:to>
      <xdr:col>5</xdr:col>
      <xdr:colOff>0</xdr:colOff>
      <xdr:row>16</xdr:row>
      <xdr:rowOff>161397</xdr:rowOff>
    </xdr:to>
    <xdr:pic>
      <xdr:nvPicPr>
        <xdr:cNvPr id="3" name="Grafik 2"/>
        <xdr:cNvPicPr>
          <a:picLocks noChangeAspect="1"/>
        </xdr:cNvPicPr>
      </xdr:nvPicPr>
      <xdr:blipFill>
        <a:blip xmlns:r="http://schemas.openxmlformats.org/officeDocument/2006/relationships" r:embed="rId2"/>
        <a:stretch>
          <a:fillRect/>
        </a:stretch>
      </xdr:blipFill>
      <xdr:spPr>
        <a:xfrm>
          <a:off x="4076700" y="809626"/>
          <a:ext cx="3724275" cy="27902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400050</xdr:colOff>
      <xdr:row>21</xdr:row>
      <xdr:rowOff>0</xdr:rowOff>
    </xdr:to>
    <xdr:pic>
      <xdr:nvPicPr>
        <xdr:cNvPr id="5" name="Grafik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81025"/>
          <a:ext cx="3810000" cy="3810000"/>
        </a:xfrm>
        <a:prstGeom prst="rect">
          <a:avLst/>
        </a:prstGeom>
      </xdr:spPr>
    </xdr:pic>
    <xdr:clientData/>
  </xdr:twoCellAnchor>
  <xdr:twoCellAnchor editAs="oneCell">
    <xdr:from>
      <xdr:col>3</xdr:col>
      <xdr:colOff>0</xdr:colOff>
      <xdr:row>1</xdr:row>
      <xdr:rowOff>0</xdr:rowOff>
    </xdr:from>
    <xdr:to>
      <xdr:col>5</xdr:col>
      <xdr:colOff>247650</xdr:colOff>
      <xdr:row>21</xdr:row>
      <xdr:rowOff>0</xdr:rowOff>
    </xdr:to>
    <xdr:pic>
      <xdr:nvPicPr>
        <xdr:cNvPr id="7" name="Grafik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581025"/>
          <a:ext cx="3810000" cy="381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xdr:col>
      <xdr:colOff>400050</xdr:colOff>
      <xdr:row>21</xdr:row>
      <xdr:rowOff>9525</xdr:rowOff>
    </xdr:to>
    <xdr:pic>
      <xdr:nvPicPr>
        <xdr:cNvPr id="5" name="Grafik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0550"/>
          <a:ext cx="3810000" cy="3810000"/>
        </a:xfrm>
        <a:prstGeom prst="rect">
          <a:avLst/>
        </a:prstGeom>
      </xdr:spPr>
    </xdr:pic>
    <xdr:clientData/>
  </xdr:twoCellAnchor>
  <xdr:twoCellAnchor editAs="oneCell">
    <xdr:from>
      <xdr:col>3</xdr:col>
      <xdr:colOff>0</xdr:colOff>
      <xdr:row>1</xdr:row>
      <xdr:rowOff>0</xdr:rowOff>
    </xdr:from>
    <xdr:to>
      <xdr:col>5</xdr:col>
      <xdr:colOff>247650</xdr:colOff>
      <xdr:row>21</xdr:row>
      <xdr:rowOff>0</xdr:rowOff>
    </xdr:to>
    <xdr:pic>
      <xdr:nvPicPr>
        <xdr:cNvPr id="7" name="Grafik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581025"/>
          <a:ext cx="3810000" cy="381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400050</xdr:colOff>
      <xdr:row>21</xdr:row>
      <xdr:rowOff>0</xdr:rowOff>
    </xdr:to>
    <xdr:pic>
      <xdr:nvPicPr>
        <xdr:cNvPr id="4" name="Grafik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81025"/>
          <a:ext cx="3810000" cy="3810000"/>
        </a:xfrm>
        <a:prstGeom prst="rect">
          <a:avLst/>
        </a:prstGeom>
      </xdr:spPr>
    </xdr:pic>
    <xdr:clientData/>
  </xdr:twoCellAnchor>
  <xdr:twoCellAnchor editAs="oneCell">
    <xdr:from>
      <xdr:col>3</xdr:col>
      <xdr:colOff>0</xdr:colOff>
      <xdr:row>1</xdr:row>
      <xdr:rowOff>0</xdr:rowOff>
    </xdr:from>
    <xdr:to>
      <xdr:col>5</xdr:col>
      <xdr:colOff>247650</xdr:colOff>
      <xdr:row>21</xdr:row>
      <xdr:rowOff>0</xdr:rowOff>
    </xdr:to>
    <xdr:pic>
      <xdr:nvPicPr>
        <xdr:cNvPr id="5" name="Grafik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581025"/>
          <a:ext cx="3810000" cy="381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400050</xdr:colOff>
      <xdr:row>21</xdr:row>
      <xdr:rowOff>0</xdr:rowOff>
    </xdr:to>
    <xdr:pic>
      <xdr:nvPicPr>
        <xdr:cNvPr id="5" name="Grafik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81025"/>
          <a:ext cx="3810000" cy="3810000"/>
        </a:xfrm>
        <a:prstGeom prst="rect">
          <a:avLst/>
        </a:prstGeom>
      </xdr:spPr>
    </xdr:pic>
    <xdr:clientData/>
  </xdr:twoCellAnchor>
  <xdr:twoCellAnchor editAs="oneCell">
    <xdr:from>
      <xdr:col>3</xdr:col>
      <xdr:colOff>0</xdr:colOff>
      <xdr:row>1</xdr:row>
      <xdr:rowOff>0</xdr:rowOff>
    </xdr:from>
    <xdr:to>
      <xdr:col>5</xdr:col>
      <xdr:colOff>247650</xdr:colOff>
      <xdr:row>21</xdr:row>
      <xdr:rowOff>0</xdr:rowOff>
    </xdr:to>
    <xdr:pic>
      <xdr:nvPicPr>
        <xdr:cNvPr id="6" name="Grafik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581025"/>
          <a:ext cx="3810000" cy="381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400050</xdr:colOff>
      <xdr:row>21</xdr:row>
      <xdr:rowOff>0</xdr:rowOff>
    </xdr:to>
    <xdr:pic>
      <xdr:nvPicPr>
        <xdr:cNvPr id="5" name="Grafik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81025"/>
          <a:ext cx="3810000" cy="3810000"/>
        </a:xfrm>
        <a:prstGeom prst="rect">
          <a:avLst/>
        </a:prstGeom>
      </xdr:spPr>
    </xdr:pic>
    <xdr:clientData/>
  </xdr:twoCellAnchor>
  <xdr:twoCellAnchor editAs="oneCell">
    <xdr:from>
      <xdr:col>3</xdr:col>
      <xdr:colOff>0</xdr:colOff>
      <xdr:row>1</xdr:row>
      <xdr:rowOff>0</xdr:rowOff>
    </xdr:from>
    <xdr:to>
      <xdr:col>5</xdr:col>
      <xdr:colOff>247650</xdr:colOff>
      <xdr:row>21</xdr:row>
      <xdr:rowOff>0</xdr:rowOff>
    </xdr:to>
    <xdr:pic>
      <xdr:nvPicPr>
        <xdr:cNvPr id="7" name="Grafik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581025"/>
          <a:ext cx="3810000" cy="381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400050</xdr:colOff>
      <xdr:row>21</xdr:row>
      <xdr:rowOff>0</xdr:rowOff>
    </xdr:to>
    <xdr:pic>
      <xdr:nvPicPr>
        <xdr:cNvPr id="5" name="Grafik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81025"/>
          <a:ext cx="3810000" cy="3810000"/>
        </a:xfrm>
        <a:prstGeom prst="rect">
          <a:avLst/>
        </a:prstGeom>
      </xdr:spPr>
    </xdr:pic>
    <xdr:clientData/>
  </xdr:twoCellAnchor>
  <xdr:oneCellAnchor>
    <xdr:from>
      <xdr:col>3</xdr:col>
      <xdr:colOff>0</xdr:colOff>
      <xdr:row>1</xdr:row>
      <xdr:rowOff>0</xdr:rowOff>
    </xdr:from>
    <xdr:ext cx="3810000" cy="3810000"/>
    <xdr:pic>
      <xdr:nvPicPr>
        <xdr:cNvPr id="7" name="Grafik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581025"/>
          <a:ext cx="3810000" cy="3810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3810000" cy="3810000"/>
    <xdr:pic>
      <xdr:nvPicPr>
        <xdr:cNvPr id="5" name="Grafik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81025"/>
          <a:ext cx="3810000" cy="3810000"/>
        </a:xfrm>
        <a:prstGeom prst="rect">
          <a:avLst/>
        </a:prstGeom>
      </xdr:spPr>
    </xdr:pic>
    <xdr:clientData/>
  </xdr:oneCellAnchor>
  <xdr:oneCellAnchor>
    <xdr:from>
      <xdr:col>3</xdr:col>
      <xdr:colOff>0</xdr:colOff>
      <xdr:row>1</xdr:row>
      <xdr:rowOff>0</xdr:rowOff>
    </xdr:from>
    <xdr:ext cx="3810000" cy="3810000"/>
    <xdr:pic>
      <xdr:nvPicPr>
        <xdr:cNvPr id="7" name="Grafik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581025"/>
          <a:ext cx="3810000" cy="3810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400050</xdr:colOff>
      <xdr:row>22</xdr:row>
      <xdr:rowOff>0</xdr:rowOff>
    </xdr:to>
    <xdr:pic>
      <xdr:nvPicPr>
        <xdr:cNvPr id="3"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810000" cy="3810000"/>
        </a:xfrm>
        <a:prstGeom prst="rect">
          <a:avLst/>
        </a:prstGeom>
        <a:blipFill>
          <a:blip xmlns:r="http://schemas.openxmlformats.org/officeDocument/2006/relationships" r:embed="rId2"/>
          <a:tile tx="0" ty="0" sx="100000" sy="100000" flip="none" algn="tl"/>
        </a:blipFill>
      </xdr:spPr>
    </xdr:pic>
    <xdr:clientData/>
  </xdr:twoCellAnchor>
  <xdr:twoCellAnchor editAs="oneCell">
    <xdr:from>
      <xdr:col>3</xdr:col>
      <xdr:colOff>0</xdr:colOff>
      <xdr:row>2</xdr:row>
      <xdr:rowOff>0</xdr:rowOff>
    </xdr:from>
    <xdr:to>
      <xdr:col>5</xdr:col>
      <xdr:colOff>247650</xdr:colOff>
      <xdr:row>22</xdr:row>
      <xdr:rowOff>0</xdr:rowOff>
    </xdr:to>
    <xdr:pic>
      <xdr:nvPicPr>
        <xdr:cNvPr id="6" name="Grafik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19550" y="0"/>
          <a:ext cx="3810000" cy="381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180975</xdr:rowOff>
    </xdr:from>
    <xdr:to>
      <xdr:col>2</xdr:col>
      <xdr:colOff>400050</xdr:colOff>
      <xdr:row>21</xdr:row>
      <xdr:rowOff>180975</xdr:rowOff>
    </xdr:to>
    <xdr:pic>
      <xdr:nvPicPr>
        <xdr:cNvPr id="5" name="Grafik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0"/>
          <a:ext cx="3810000" cy="3810000"/>
        </a:xfrm>
        <a:prstGeom prst="rect">
          <a:avLst/>
        </a:prstGeom>
      </xdr:spPr>
    </xdr:pic>
    <xdr:clientData/>
  </xdr:twoCellAnchor>
  <xdr:twoCellAnchor editAs="oneCell">
    <xdr:from>
      <xdr:col>3</xdr:col>
      <xdr:colOff>0</xdr:colOff>
      <xdr:row>2</xdr:row>
      <xdr:rowOff>0</xdr:rowOff>
    </xdr:from>
    <xdr:to>
      <xdr:col>5</xdr:col>
      <xdr:colOff>247650</xdr:colOff>
      <xdr:row>22</xdr:row>
      <xdr:rowOff>0</xdr:rowOff>
    </xdr:to>
    <xdr:pic>
      <xdr:nvPicPr>
        <xdr:cNvPr id="6" name="Grafik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771525"/>
          <a:ext cx="3810000" cy="381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400050</xdr:colOff>
      <xdr:row>22</xdr:row>
      <xdr:rowOff>0</xdr:rowOff>
    </xdr:to>
    <xdr:pic>
      <xdr:nvPicPr>
        <xdr:cNvPr id="4" name="Grafik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71525"/>
          <a:ext cx="3810000" cy="3810000"/>
        </a:xfrm>
        <a:prstGeom prst="rect">
          <a:avLst/>
        </a:prstGeom>
      </xdr:spPr>
    </xdr:pic>
    <xdr:clientData/>
  </xdr:twoCellAnchor>
  <xdr:twoCellAnchor editAs="oneCell">
    <xdr:from>
      <xdr:col>3</xdr:col>
      <xdr:colOff>0</xdr:colOff>
      <xdr:row>2</xdr:row>
      <xdr:rowOff>0</xdr:rowOff>
    </xdr:from>
    <xdr:to>
      <xdr:col>5</xdr:col>
      <xdr:colOff>247650</xdr:colOff>
      <xdr:row>22</xdr:row>
      <xdr:rowOff>0</xdr:rowOff>
    </xdr:to>
    <xdr:pic>
      <xdr:nvPicPr>
        <xdr:cNvPr id="5" name="Grafik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771525"/>
          <a:ext cx="3810000" cy="381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3810000" cy="3810000"/>
    <xdr:pic>
      <xdr:nvPicPr>
        <xdr:cNvPr id="5" name="Grafik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81025"/>
          <a:ext cx="3810000" cy="3810000"/>
        </a:xfrm>
        <a:prstGeom prst="rect">
          <a:avLst/>
        </a:prstGeom>
        <a:solidFill>
          <a:srgbClr val="FFFF00"/>
        </a:solidFill>
      </xdr:spPr>
    </xdr:pic>
    <xdr:clientData/>
  </xdr:oneCellAnchor>
  <xdr:twoCellAnchor editAs="oneCell">
    <xdr:from>
      <xdr:col>3</xdr:col>
      <xdr:colOff>0</xdr:colOff>
      <xdr:row>1</xdr:row>
      <xdr:rowOff>0</xdr:rowOff>
    </xdr:from>
    <xdr:to>
      <xdr:col>5</xdr:col>
      <xdr:colOff>247650</xdr:colOff>
      <xdr:row>21</xdr:row>
      <xdr:rowOff>0</xdr:rowOff>
    </xdr:to>
    <xdr:pic>
      <xdr:nvPicPr>
        <xdr:cNvPr id="6" name="Grafik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581025"/>
          <a:ext cx="3810000" cy="381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400050</xdr:colOff>
      <xdr:row>21</xdr:row>
      <xdr:rowOff>0</xdr:rowOff>
    </xdr:to>
    <xdr:pic>
      <xdr:nvPicPr>
        <xdr:cNvPr id="5" name="Grafik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81025"/>
          <a:ext cx="3810000" cy="3810000"/>
        </a:xfrm>
        <a:prstGeom prst="rect">
          <a:avLst/>
        </a:prstGeom>
      </xdr:spPr>
    </xdr:pic>
    <xdr:clientData/>
  </xdr:twoCellAnchor>
  <xdr:twoCellAnchor editAs="oneCell">
    <xdr:from>
      <xdr:col>3</xdr:col>
      <xdr:colOff>0</xdr:colOff>
      <xdr:row>1</xdr:row>
      <xdr:rowOff>0</xdr:rowOff>
    </xdr:from>
    <xdr:to>
      <xdr:col>5</xdr:col>
      <xdr:colOff>247650</xdr:colOff>
      <xdr:row>21</xdr:row>
      <xdr:rowOff>0</xdr:rowOff>
    </xdr:to>
    <xdr:pic>
      <xdr:nvPicPr>
        <xdr:cNvPr id="6" name="Grafik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581025"/>
          <a:ext cx="3810000" cy="381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400050</xdr:colOff>
      <xdr:row>22</xdr:row>
      <xdr:rowOff>0</xdr:rowOff>
    </xdr:to>
    <xdr:pic>
      <xdr:nvPicPr>
        <xdr:cNvPr id="4" name="Grafik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71525"/>
          <a:ext cx="3810000" cy="3810000"/>
        </a:xfrm>
        <a:prstGeom prst="rect">
          <a:avLst/>
        </a:prstGeom>
      </xdr:spPr>
    </xdr:pic>
    <xdr:clientData/>
  </xdr:twoCellAnchor>
  <xdr:twoCellAnchor editAs="oneCell">
    <xdr:from>
      <xdr:col>3</xdr:col>
      <xdr:colOff>0</xdr:colOff>
      <xdr:row>2</xdr:row>
      <xdr:rowOff>0</xdr:rowOff>
    </xdr:from>
    <xdr:to>
      <xdr:col>5</xdr:col>
      <xdr:colOff>247650</xdr:colOff>
      <xdr:row>22</xdr:row>
      <xdr:rowOff>0</xdr:rowOff>
    </xdr:to>
    <xdr:pic>
      <xdr:nvPicPr>
        <xdr:cNvPr id="6" name="Grafik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771525"/>
          <a:ext cx="3810000" cy="381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400050</xdr:colOff>
      <xdr:row>21</xdr:row>
      <xdr:rowOff>0</xdr:rowOff>
    </xdr:to>
    <xdr:pic>
      <xdr:nvPicPr>
        <xdr:cNvPr id="5" name="Grafik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81025"/>
          <a:ext cx="3810000" cy="3810000"/>
        </a:xfrm>
        <a:prstGeom prst="rect">
          <a:avLst/>
        </a:prstGeom>
      </xdr:spPr>
    </xdr:pic>
    <xdr:clientData/>
  </xdr:twoCellAnchor>
  <xdr:twoCellAnchor editAs="oneCell">
    <xdr:from>
      <xdr:col>3</xdr:col>
      <xdr:colOff>0</xdr:colOff>
      <xdr:row>1</xdr:row>
      <xdr:rowOff>0</xdr:rowOff>
    </xdr:from>
    <xdr:to>
      <xdr:col>5</xdr:col>
      <xdr:colOff>247650</xdr:colOff>
      <xdr:row>21</xdr:row>
      <xdr:rowOff>0</xdr:rowOff>
    </xdr:to>
    <xdr:pic>
      <xdr:nvPicPr>
        <xdr:cNvPr id="7" name="Grafik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581025"/>
          <a:ext cx="3810000" cy="381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400050</xdr:colOff>
      <xdr:row>21</xdr:row>
      <xdr:rowOff>0</xdr:rowOff>
    </xdr:to>
    <xdr:pic>
      <xdr:nvPicPr>
        <xdr:cNvPr id="4" name="Grafik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81025"/>
          <a:ext cx="3810000" cy="3810000"/>
        </a:xfrm>
        <a:prstGeom prst="rect">
          <a:avLst/>
        </a:prstGeom>
      </xdr:spPr>
    </xdr:pic>
    <xdr:clientData/>
  </xdr:twoCellAnchor>
  <xdr:twoCellAnchor editAs="oneCell">
    <xdr:from>
      <xdr:col>3</xdr:col>
      <xdr:colOff>0</xdr:colOff>
      <xdr:row>1</xdr:row>
      <xdr:rowOff>0</xdr:rowOff>
    </xdr:from>
    <xdr:to>
      <xdr:col>5</xdr:col>
      <xdr:colOff>247650</xdr:colOff>
      <xdr:row>21</xdr:row>
      <xdr:rowOff>0</xdr:rowOff>
    </xdr:to>
    <xdr:pic>
      <xdr:nvPicPr>
        <xdr:cNvPr id="5" name="Grafik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581025"/>
          <a:ext cx="3810000" cy="381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2033021\Statistik\Analytik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3021\Statistik\BA-Daten\Statistik\Statistik-Allgemein\Datenzentrum\Foerderung\Aufbereitung\AMP_2007\Aufbereitung\aktuell\insgesamt\AA\ZR-SGBI\AMP_SGBI_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2033021\Statistik\Statistik-Allgemein\Aufbereitung\Besch&#228;ftigung\Auswertungen\Ver&#246;ffentlichungen\Multi-neu\bst_multi_neu_Vorschlag.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2033021\Statistik\Statistik-Allgemein\Aufbereitung\ANBA\ANBA-NEU\ANBA-Tabellen\endg&#252;ltige_rahmenvorlagen_f&#252;r_druckerei\Teil%206%20-%20Einnahmen%20und%20Ausgaben%20(CF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2033021\Statistik\BA-Daten\Statistik\Statistik-Allgemein\Datenzentrum\Foerderung\Aufbereitung\AMP_2007\Aufbereitung\AMP_Monatsheft\Heft\heft_amp_2007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2030237\Ablagen\D20156-StS-BA-Nordost\00_Allgemeines\Mitarbeiter\ZdaniukD\Kopie_\VORLAGE_LAYOUT_BST_HEFT_KR_BA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 val="Anlage 1 (Kreis (OEH))"/>
      <sheetName val="2.3 BG Kreise"/>
      <sheetName val="Analytik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 SGB i Be"/>
      <sheetName val="ZR SGB i Zu"/>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wischendeckblatt_bst"/>
      <sheetName val="Grafik-ZR"/>
      <sheetName val="Grafik-Merkmale"/>
      <sheetName val="bst_länder"/>
      <sheetName val="bst_eckm_d"/>
      <sheetName val="bst_eckm_w"/>
      <sheetName val="bst_eckm_o"/>
      <sheetName val="bst_monat_zr_d"/>
      <sheetName val="bst_monat_zr_w"/>
      <sheetName val="bst_monat_zr_o"/>
      <sheetName val="bst_geb_monat_zr_d"/>
      <sheetName val="bst_geb_monat_zr_w"/>
      <sheetName val="bst_geb_monat_zr_o"/>
      <sheetName val="bst_eckq_d"/>
      <sheetName val="bst_eckq_w"/>
      <sheetName val="bst_eckq_o"/>
      <sheetName val="D B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1"/>
      <sheetName val="EA 2"/>
      <sheetName val="EA 3"/>
      <sheetName val="EA 4"/>
      <sheetName val="EA 5"/>
      <sheetName val="EA 6"/>
      <sheetName val="EA 7"/>
      <sheetName val="EA 8"/>
      <sheetName val="EA 9"/>
      <sheetName val="EA 10"/>
      <sheetName val="EA 11"/>
      <sheetName val="EA 12"/>
      <sheetName val="EA 13"/>
      <sheetName val="EA 14"/>
      <sheetName val="EA 15"/>
      <sheetName val="EA 16"/>
      <sheetName val="EA 17"/>
      <sheetName val="EA 18"/>
      <sheetName val="EA 19"/>
      <sheetName val="EA 20"/>
      <sheetName val="EA 21"/>
      <sheetName val="EA 22"/>
      <sheetName val="EA 23"/>
      <sheetName val="E_6_1_Deutschland"/>
    </sheetNames>
    <sheetDataSet>
      <sheetData sheetId="0" refreshError="1">
        <row r="11">
          <cell r="C11" t="str">
            <v>Berichtsmonat: Januar 2007</v>
          </cell>
          <cell r="J11" t="str">
            <v>Beträge in 1000 Euro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TION_"/>
      <sheetName val="HB_STAATEN_"/>
      <sheetName val="DECKBLATT"/>
      <sheetName val="Impressum"/>
      <sheetName val="WZ03-WZ08"/>
      <sheetName val="Methodische Hinweise"/>
      <sheetName val="Glossar"/>
      <sheetName val="Inhaltsverzeichnis"/>
      <sheetName val="1_Eckdaten"/>
      <sheetName val="2_Überblick_SvB"/>
      <sheetName val="3_SvB_WZ"/>
      <sheetName val="4_SvB_BO"/>
      <sheetName val="5_FOKUS"/>
      <sheetName val="6_GeB"/>
      <sheetName val="7_GeB_WZ"/>
      <sheetName val="8_GeB_BO"/>
      <sheetName val="9_GeB_ausschl"/>
      <sheetName val="10_GeB_Nebenjob"/>
      <sheetName val="11_Tabellenanhang_I_WZ"/>
      <sheetName val="12_Tabellenanhang_II_BO"/>
      <sheetName val="13_Tabellenanhang_III_KR"/>
      <sheetName val="KERN_"/>
      <sheetName val="HB_AO_"/>
      <sheetName val="HB2_AO_"/>
      <sheetName val="HB3_AO_"/>
      <sheetName val="HB4_AO_"/>
      <sheetName val="HBAH_AO_"/>
      <sheetName val="HB_ANO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row>
        <row r="19">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row>
        <row r="39">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1">
          <cell r="D41">
            <v>0</v>
          </cell>
          <cell r="E41" t="e">
            <v>#VALUE!</v>
          </cell>
          <cell r="F41" t="e">
            <v>#VALUE!</v>
          </cell>
          <cell r="G41" t="e">
            <v>#VALUE!</v>
          </cell>
          <cell r="H41" t="e">
            <v>#VALUE!</v>
          </cell>
          <cell r="I41" t="e">
            <v>#VALUE!</v>
          </cell>
          <cell r="J41" t="e">
            <v>#VALUE!</v>
          </cell>
          <cell r="K41" t="e">
            <v>#VALUE!</v>
          </cell>
          <cell r="L41" t="e">
            <v>#VALUE!</v>
          </cell>
          <cell r="M41" t="e">
            <v>#VALUE!</v>
          </cell>
          <cell r="N41" t="e">
            <v>#VALUE!</v>
          </cell>
          <cell r="O41" t="e">
            <v>#VALUE!</v>
          </cell>
          <cell r="P41" t="e">
            <v>#VALUE!</v>
          </cell>
          <cell r="Q41" t="e">
            <v>#VALUE!</v>
          </cell>
          <cell r="R41" t="e">
            <v>#VALUE!</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row>
        <row r="42">
          <cell r="D42">
            <v>0</v>
          </cell>
          <cell r="E42" t="e">
            <v>#VALUE!</v>
          </cell>
          <cell r="F42" t="e">
            <v>#VALUE!</v>
          </cell>
          <cell r="G42" t="e">
            <v>#VALUE!</v>
          </cell>
          <cell r="H42" t="e">
            <v>#VALUE!</v>
          </cell>
          <cell r="I42" t="e">
            <v>#VALUE!</v>
          </cell>
          <cell r="J42" t="e">
            <v>#VALUE!</v>
          </cell>
          <cell r="K42" t="e">
            <v>#VALUE!</v>
          </cell>
          <cell r="L42" t="e">
            <v>#VALUE!</v>
          </cell>
          <cell r="M42" t="e">
            <v>#VALUE!</v>
          </cell>
          <cell r="N42" t="e">
            <v>#VALUE!</v>
          </cell>
          <cell r="O42" t="e">
            <v>#VALUE!</v>
          </cell>
          <cell r="P42" t="e">
            <v>#VALUE!</v>
          </cell>
          <cell r="Q42" t="e">
            <v>#VALUE!</v>
          </cell>
          <cell r="R42" t="e">
            <v>#VALUE!</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row>
        <row r="43">
          <cell r="D43">
            <v>0</v>
          </cell>
          <cell r="E43" t="e">
            <v>#VALUE!</v>
          </cell>
          <cell r="F43" t="e">
            <v>#VALUE!</v>
          </cell>
          <cell r="G43" t="e">
            <v>#VALUE!</v>
          </cell>
          <cell r="H43" t="e">
            <v>#VALUE!</v>
          </cell>
          <cell r="I43" t="e">
            <v>#VALUE!</v>
          </cell>
          <cell r="J43" t="e">
            <v>#VALUE!</v>
          </cell>
          <cell r="K43" t="e">
            <v>#VALUE!</v>
          </cell>
          <cell r="L43" t="e">
            <v>#VALUE!</v>
          </cell>
          <cell r="M43" t="e">
            <v>#VALUE!</v>
          </cell>
          <cell r="N43" t="e">
            <v>#VALUE!</v>
          </cell>
          <cell r="O43" t="e">
            <v>#VALUE!</v>
          </cell>
          <cell r="P43" t="e">
            <v>#VALUE!</v>
          </cell>
          <cell r="Q43" t="e">
            <v>#VALUE!</v>
          </cell>
          <cell r="R43" t="e">
            <v>#VALUE!</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row>
        <row r="44">
          <cell r="D44">
            <v>0</v>
          </cell>
          <cell r="E44" t="e">
            <v>#VALUE!</v>
          </cell>
          <cell r="F44" t="e">
            <v>#VALUE!</v>
          </cell>
          <cell r="G44" t="e">
            <v>#VALUE!</v>
          </cell>
          <cell r="H44" t="e">
            <v>#VALUE!</v>
          </cell>
          <cell r="I44" t="e">
            <v>#VALUE!</v>
          </cell>
          <cell r="J44" t="e">
            <v>#VALUE!</v>
          </cell>
          <cell r="K44" t="e">
            <v>#VALUE!</v>
          </cell>
          <cell r="L44" t="e">
            <v>#VALUE!</v>
          </cell>
          <cell r="M44" t="e">
            <v>#VALUE!</v>
          </cell>
          <cell r="N44" t="e">
            <v>#VALUE!</v>
          </cell>
          <cell r="O44" t="e">
            <v>#VALUE!</v>
          </cell>
          <cell r="P44" t="e">
            <v>#VALUE!</v>
          </cell>
          <cell r="Q44" t="e">
            <v>#VALUE!</v>
          </cell>
          <cell r="R44" t="e">
            <v>#VALUE!</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D45">
            <v>0</v>
          </cell>
          <cell r="E45" t="e">
            <v>#VALUE!</v>
          </cell>
          <cell r="F45" t="e">
            <v>#VALUE!</v>
          </cell>
          <cell r="G45" t="e">
            <v>#VALUE!</v>
          </cell>
          <cell r="H45" t="e">
            <v>#VALUE!</v>
          </cell>
          <cell r="I45" t="e">
            <v>#VALUE!</v>
          </cell>
          <cell r="J45" t="e">
            <v>#VALUE!</v>
          </cell>
          <cell r="K45" t="e">
            <v>#VALUE!</v>
          </cell>
          <cell r="L45" t="e">
            <v>#VALUE!</v>
          </cell>
          <cell r="M45" t="e">
            <v>#VALUE!</v>
          </cell>
          <cell r="N45" t="e">
            <v>#VALUE!</v>
          </cell>
          <cell r="O45" t="e">
            <v>#VALUE!</v>
          </cell>
          <cell r="P45" t="e">
            <v>#VALUE!</v>
          </cell>
          <cell r="Q45" t="e">
            <v>#VALUE!</v>
          </cell>
          <cell r="R45" t="e">
            <v>#VALUE!</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D46">
            <v>0</v>
          </cell>
          <cell r="E46" t="e">
            <v>#VALUE!</v>
          </cell>
          <cell r="F46" t="e">
            <v>#VALUE!</v>
          </cell>
          <cell r="G46" t="e">
            <v>#VALUE!</v>
          </cell>
          <cell r="H46" t="e">
            <v>#VALUE!</v>
          </cell>
          <cell r="I46" t="e">
            <v>#VALUE!</v>
          </cell>
          <cell r="J46" t="e">
            <v>#VALUE!</v>
          </cell>
          <cell r="K46" t="e">
            <v>#VALUE!</v>
          </cell>
          <cell r="L46" t="e">
            <v>#VALUE!</v>
          </cell>
          <cell r="M46" t="e">
            <v>#VALUE!</v>
          </cell>
          <cell r="N46" t="e">
            <v>#VALUE!</v>
          </cell>
          <cell r="O46" t="e">
            <v>#VALUE!</v>
          </cell>
          <cell r="P46" t="e">
            <v>#VALUE!</v>
          </cell>
          <cell r="Q46" t="e">
            <v>#VALUE!</v>
          </cell>
          <cell r="R46" t="e">
            <v>#VALUE!</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D47">
            <v>0</v>
          </cell>
          <cell r="E47" t="e">
            <v>#VALUE!</v>
          </cell>
          <cell r="F47" t="e">
            <v>#VALUE!</v>
          </cell>
          <cell r="G47" t="e">
            <v>#VALUE!</v>
          </cell>
          <cell r="H47" t="e">
            <v>#VALUE!</v>
          </cell>
          <cell r="I47" t="e">
            <v>#VALUE!</v>
          </cell>
          <cell r="J47" t="e">
            <v>#VALUE!</v>
          </cell>
          <cell r="K47" t="e">
            <v>#VALUE!</v>
          </cell>
          <cell r="L47" t="e">
            <v>#VALUE!</v>
          </cell>
          <cell r="M47" t="e">
            <v>#VALUE!</v>
          </cell>
          <cell r="N47" t="e">
            <v>#VALUE!</v>
          </cell>
          <cell r="O47" t="e">
            <v>#VALUE!</v>
          </cell>
          <cell r="P47" t="e">
            <v>#VALUE!</v>
          </cell>
          <cell r="Q47" t="e">
            <v>#VALUE!</v>
          </cell>
          <cell r="R47" t="e">
            <v>#VALUE!</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row>
        <row r="48">
          <cell r="D48">
            <v>0</v>
          </cell>
          <cell r="E48" t="e">
            <v>#VALUE!</v>
          </cell>
          <cell r="F48" t="e">
            <v>#VALUE!</v>
          </cell>
          <cell r="G48" t="e">
            <v>#VALUE!</v>
          </cell>
          <cell r="H48" t="e">
            <v>#VALUE!</v>
          </cell>
          <cell r="I48" t="e">
            <v>#VALUE!</v>
          </cell>
          <cell r="J48" t="e">
            <v>#VALUE!</v>
          </cell>
          <cell r="K48" t="e">
            <v>#VALUE!</v>
          </cell>
          <cell r="L48" t="e">
            <v>#VALUE!</v>
          </cell>
          <cell r="M48" t="e">
            <v>#VALUE!</v>
          </cell>
          <cell r="N48" t="e">
            <v>#VALUE!</v>
          </cell>
          <cell r="O48" t="e">
            <v>#VALUE!</v>
          </cell>
          <cell r="P48" t="e">
            <v>#VALUE!</v>
          </cell>
          <cell r="Q48" t="e">
            <v>#VALUE!</v>
          </cell>
          <cell r="R48" t="e">
            <v>#VALUE!</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row r="49">
          <cell r="D49">
            <v>0</v>
          </cell>
          <cell r="E49" t="e">
            <v>#VALUE!</v>
          </cell>
          <cell r="F49" t="e">
            <v>#VALUE!</v>
          </cell>
          <cell r="G49" t="e">
            <v>#VALUE!</v>
          </cell>
          <cell r="H49" t="e">
            <v>#VALUE!</v>
          </cell>
          <cell r="I49" t="e">
            <v>#VALUE!</v>
          </cell>
          <cell r="J49" t="e">
            <v>#VALUE!</v>
          </cell>
          <cell r="K49" t="e">
            <v>#VALUE!</v>
          </cell>
          <cell r="L49" t="e">
            <v>#VALUE!</v>
          </cell>
          <cell r="M49" t="e">
            <v>#VALUE!</v>
          </cell>
          <cell r="N49" t="e">
            <v>#VALUE!</v>
          </cell>
          <cell r="O49" t="e">
            <v>#VALUE!</v>
          </cell>
          <cell r="P49" t="e">
            <v>#VALUE!</v>
          </cell>
          <cell r="Q49" t="e">
            <v>#VALUE!</v>
          </cell>
          <cell r="R49" t="e">
            <v>#VALUE!</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row>
        <row r="50">
          <cell r="D50">
            <v>0</v>
          </cell>
          <cell r="E50" t="e">
            <v>#VALUE!</v>
          </cell>
          <cell r="F50" t="e">
            <v>#VALUE!</v>
          </cell>
          <cell r="G50" t="e">
            <v>#VALUE!</v>
          </cell>
          <cell r="H50" t="e">
            <v>#VALUE!</v>
          </cell>
          <cell r="I50" t="e">
            <v>#VALUE!</v>
          </cell>
          <cell r="J50" t="e">
            <v>#VALUE!</v>
          </cell>
          <cell r="K50" t="e">
            <v>#VALUE!</v>
          </cell>
          <cell r="L50" t="e">
            <v>#VALUE!</v>
          </cell>
          <cell r="M50" t="e">
            <v>#VALUE!</v>
          </cell>
          <cell r="N50" t="e">
            <v>#VALUE!</v>
          </cell>
          <cell r="O50" t="e">
            <v>#VALUE!</v>
          </cell>
          <cell r="P50" t="e">
            <v>#VALUE!</v>
          </cell>
          <cell r="Q50" t="e">
            <v>#VALUE!</v>
          </cell>
          <cell r="R50" t="e">
            <v>#VALUE!</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D51">
            <v>0</v>
          </cell>
          <cell r="E51" t="e">
            <v>#VALUE!</v>
          </cell>
          <cell r="F51" t="e">
            <v>#VALUE!</v>
          </cell>
          <cell r="G51" t="e">
            <v>#VALUE!</v>
          </cell>
          <cell r="H51" t="e">
            <v>#VALUE!</v>
          </cell>
          <cell r="I51" t="e">
            <v>#VALUE!</v>
          </cell>
          <cell r="J51" t="e">
            <v>#VALUE!</v>
          </cell>
          <cell r="K51" t="e">
            <v>#VALUE!</v>
          </cell>
          <cell r="L51" t="e">
            <v>#VALUE!</v>
          </cell>
          <cell r="M51" t="e">
            <v>#VALUE!</v>
          </cell>
          <cell r="N51" t="e">
            <v>#VALUE!</v>
          </cell>
          <cell r="O51" t="e">
            <v>#VALUE!</v>
          </cell>
          <cell r="P51" t="e">
            <v>#VALUE!</v>
          </cell>
          <cell r="Q51" t="e">
            <v>#VALUE!</v>
          </cell>
          <cell r="R51" t="e">
            <v>#VALUE!</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D52">
            <v>0</v>
          </cell>
          <cell r="E52" t="e">
            <v>#VALUE!</v>
          </cell>
          <cell r="F52" t="e">
            <v>#VALUE!</v>
          </cell>
          <cell r="G52" t="e">
            <v>#VALUE!</v>
          </cell>
          <cell r="H52" t="e">
            <v>#VALUE!</v>
          </cell>
          <cell r="I52" t="e">
            <v>#VALUE!</v>
          </cell>
          <cell r="J52" t="e">
            <v>#VALUE!</v>
          </cell>
          <cell r="K52" t="e">
            <v>#VALUE!</v>
          </cell>
          <cell r="L52" t="e">
            <v>#VALUE!</v>
          </cell>
          <cell r="M52" t="e">
            <v>#VALUE!</v>
          </cell>
          <cell r="N52" t="e">
            <v>#VALUE!</v>
          </cell>
          <cell r="O52" t="e">
            <v>#VALUE!</v>
          </cell>
          <cell r="P52" t="e">
            <v>#VALUE!</v>
          </cell>
          <cell r="Q52" t="e">
            <v>#VALUE!</v>
          </cell>
          <cell r="R52" t="e">
            <v>#VALUE!</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D53">
            <v>0</v>
          </cell>
          <cell r="E53" t="e">
            <v>#VALUE!</v>
          </cell>
          <cell r="F53" t="e">
            <v>#VALUE!</v>
          </cell>
          <cell r="G53" t="e">
            <v>#VALUE!</v>
          </cell>
          <cell r="H53" t="e">
            <v>#VALUE!</v>
          </cell>
          <cell r="I53" t="e">
            <v>#VALUE!</v>
          </cell>
          <cell r="J53" t="e">
            <v>#VALUE!</v>
          </cell>
          <cell r="K53" t="e">
            <v>#VALUE!</v>
          </cell>
          <cell r="L53" t="e">
            <v>#VALUE!</v>
          </cell>
          <cell r="M53" t="e">
            <v>#VALUE!</v>
          </cell>
          <cell r="N53" t="e">
            <v>#VALUE!</v>
          </cell>
          <cell r="O53" t="e">
            <v>#VALUE!</v>
          </cell>
          <cell r="P53" t="e">
            <v>#VALUE!</v>
          </cell>
          <cell r="Q53" t="e">
            <v>#VALUE!</v>
          </cell>
          <cell r="R53" t="e">
            <v>#VALUE!</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D54">
            <v>0</v>
          </cell>
          <cell r="E54" t="e">
            <v>#VALUE!</v>
          </cell>
          <cell r="F54" t="e">
            <v>#VALUE!</v>
          </cell>
          <cell r="G54" t="e">
            <v>#VALUE!</v>
          </cell>
          <cell r="H54" t="e">
            <v>#VALUE!</v>
          </cell>
          <cell r="I54" t="e">
            <v>#VALUE!</v>
          </cell>
          <cell r="J54" t="e">
            <v>#VALUE!</v>
          </cell>
          <cell r="K54" t="e">
            <v>#VALUE!</v>
          </cell>
          <cell r="L54" t="e">
            <v>#VALUE!</v>
          </cell>
          <cell r="M54" t="e">
            <v>#VALUE!</v>
          </cell>
          <cell r="N54" t="e">
            <v>#VALUE!</v>
          </cell>
          <cell r="O54" t="e">
            <v>#VALUE!</v>
          </cell>
          <cell r="P54" t="e">
            <v>#VALUE!</v>
          </cell>
          <cell r="Q54" t="e">
            <v>#VALUE!</v>
          </cell>
          <cell r="R54" t="e">
            <v>#VALUE!</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D55">
            <v>0</v>
          </cell>
          <cell r="E55" t="e">
            <v>#VALUE!</v>
          </cell>
          <cell r="F55" t="e">
            <v>#VALUE!</v>
          </cell>
          <cell r="G55" t="e">
            <v>#VALUE!</v>
          </cell>
          <cell r="H55" t="e">
            <v>#VALUE!</v>
          </cell>
          <cell r="I55" t="e">
            <v>#VALUE!</v>
          </cell>
          <cell r="J55" t="e">
            <v>#VALUE!</v>
          </cell>
          <cell r="K55" t="e">
            <v>#VALUE!</v>
          </cell>
          <cell r="L55" t="e">
            <v>#VALUE!</v>
          </cell>
          <cell r="M55" t="e">
            <v>#VALUE!</v>
          </cell>
          <cell r="N55" t="e">
            <v>#VALUE!</v>
          </cell>
          <cell r="O55" t="e">
            <v>#VALUE!</v>
          </cell>
          <cell r="P55" t="e">
            <v>#VALUE!</v>
          </cell>
          <cell r="Q55" t="e">
            <v>#VALUE!</v>
          </cell>
          <cell r="R55" t="e">
            <v>#VALUE!</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row>
        <row r="56">
          <cell r="D56">
            <v>0</v>
          </cell>
          <cell r="E56" t="e">
            <v>#VALUE!</v>
          </cell>
          <cell r="F56" t="e">
            <v>#VALUE!</v>
          </cell>
          <cell r="G56" t="e">
            <v>#VALUE!</v>
          </cell>
          <cell r="H56" t="e">
            <v>#VALUE!</v>
          </cell>
          <cell r="I56" t="e">
            <v>#VALUE!</v>
          </cell>
          <cell r="J56" t="e">
            <v>#VALUE!</v>
          </cell>
          <cell r="K56" t="e">
            <v>#VALUE!</v>
          </cell>
          <cell r="L56" t="e">
            <v>#VALUE!</v>
          </cell>
          <cell r="M56" t="e">
            <v>#VALUE!</v>
          </cell>
          <cell r="N56" t="e">
            <v>#VALUE!</v>
          </cell>
          <cell r="O56" t="e">
            <v>#VALUE!</v>
          </cell>
          <cell r="P56" t="e">
            <v>#VALUE!</v>
          </cell>
          <cell r="Q56" t="e">
            <v>#VALUE!</v>
          </cell>
          <cell r="R56" t="e">
            <v>#VALUE!</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E57" t="e">
            <v>#VALUE!</v>
          </cell>
          <cell r="F57" t="e">
            <v>#VALUE!</v>
          </cell>
          <cell r="G57" t="e">
            <v>#VALUE!</v>
          </cell>
          <cell r="H57" t="e">
            <v>#VALUE!</v>
          </cell>
          <cell r="I57" t="e">
            <v>#VALUE!</v>
          </cell>
          <cell r="J57" t="e">
            <v>#VALUE!</v>
          </cell>
          <cell r="K57" t="e">
            <v>#VALUE!</v>
          </cell>
          <cell r="L57" t="e">
            <v>#VALUE!</v>
          </cell>
          <cell r="M57" t="e">
            <v>#VALUE!</v>
          </cell>
          <cell r="N57" t="e">
            <v>#VALUE!</v>
          </cell>
          <cell r="O57" t="e">
            <v>#VALUE!</v>
          </cell>
          <cell r="P57" t="e">
            <v>#VALUE!</v>
          </cell>
          <cell r="Q57" t="e">
            <v>#VALUE!</v>
          </cell>
          <cell r="R57" t="e">
            <v>#VALUE!</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row>
        <row r="58">
          <cell r="D58">
            <v>0</v>
          </cell>
          <cell r="E58" t="e">
            <v>#VALUE!</v>
          </cell>
          <cell r="F58" t="e">
            <v>#VALUE!</v>
          </cell>
          <cell r="G58" t="e">
            <v>#VALUE!</v>
          </cell>
          <cell r="H58" t="e">
            <v>#VALUE!</v>
          </cell>
          <cell r="I58" t="e">
            <v>#VALUE!</v>
          </cell>
          <cell r="J58" t="e">
            <v>#VALUE!</v>
          </cell>
          <cell r="K58" t="e">
            <v>#VALUE!</v>
          </cell>
          <cell r="L58" t="e">
            <v>#VALUE!</v>
          </cell>
          <cell r="M58" t="e">
            <v>#VALUE!</v>
          </cell>
          <cell r="N58" t="e">
            <v>#VALUE!</v>
          </cell>
          <cell r="O58" t="e">
            <v>#VALUE!</v>
          </cell>
          <cell r="P58" t="e">
            <v>#VALUE!</v>
          </cell>
          <cell r="Q58" t="e">
            <v>#VALUE!</v>
          </cell>
          <cell r="R58" t="e">
            <v>#VALUE!</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row>
        <row r="59">
          <cell r="D59">
            <v>0</v>
          </cell>
          <cell r="E59" t="e">
            <v>#VALUE!</v>
          </cell>
          <cell r="F59" t="e">
            <v>#VALUE!</v>
          </cell>
          <cell r="G59" t="e">
            <v>#VALUE!</v>
          </cell>
          <cell r="H59" t="e">
            <v>#VALUE!</v>
          </cell>
          <cell r="I59" t="e">
            <v>#VALUE!</v>
          </cell>
          <cell r="J59" t="e">
            <v>#VALUE!</v>
          </cell>
          <cell r="K59" t="e">
            <v>#VALUE!</v>
          </cell>
          <cell r="L59" t="e">
            <v>#VALUE!</v>
          </cell>
          <cell r="M59" t="e">
            <v>#VALUE!</v>
          </cell>
          <cell r="N59" t="e">
            <v>#VALUE!</v>
          </cell>
          <cell r="O59" t="e">
            <v>#VALUE!</v>
          </cell>
          <cell r="P59" t="e">
            <v>#VALUE!</v>
          </cell>
          <cell r="Q59" t="e">
            <v>#VALUE!</v>
          </cell>
          <cell r="R59" t="e">
            <v>#VALUE!</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row>
        <row r="60">
          <cell r="D60">
            <v>0</v>
          </cell>
          <cell r="E60" t="e">
            <v>#VALUE!</v>
          </cell>
          <cell r="F60" t="e">
            <v>#VALUE!</v>
          </cell>
          <cell r="G60" t="e">
            <v>#VALUE!</v>
          </cell>
          <cell r="H60" t="e">
            <v>#VALUE!</v>
          </cell>
          <cell r="I60" t="e">
            <v>#VALUE!</v>
          </cell>
          <cell r="J60" t="e">
            <v>#VALUE!</v>
          </cell>
          <cell r="K60" t="e">
            <v>#VALUE!</v>
          </cell>
          <cell r="L60" t="e">
            <v>#VALUE!</v>
          </cell>
          <cell r="M60" t="e">
            <v>#VALUE!</v>
          </cell>
          <cell r="N60" t="e">
            <v>#VALUE!</v>
          </cell>
          <cell r="O60" t="e">
            <v>#VALUE!</v>
          </cell>
          <cell r="P60" t="e">
            <v>#VALUE!</v>
          </cell>
          <cell r="Q60" t="e">
            <v>#VALUE!</v>
          </cell>
          <cell r="R60" t="e">
            <v>#VALUE!</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row>
        <row r="61">
          <cell r="D61">
            <v>0</v>
          </cell>
          <cell r="E61" t="e">
            <v>#VALUE!</v>
          </cell>
          <cell r="F61" t="e">
            <v>#VALUE!</v>
          </cell>
          <cell r="G61" t="e">
            <v>#VALUE!</v>
          </cell>
          <cell r="H61" t="e">
            <v>#VALUE!</v>
          </cell>
          <cell r="I61" t="e">
            <v>#VALUE!</v>
          </cell>
          <cell r="J61" t="e">
            <v>#VALUE!</v>
          </cell>
          <cell r="K61" t="e">
            <v>#VALUE!</v>
          </cell>
          <cell r="L61" t="e">
            <v>#VALUE!</v>
          </cell>
          <cell r="M61" t="e">
            <v>#VALUE!</v>
          </cell>
          <cell r="N61" t="e">
            <v>#VALUE!</v>
          </cell>
          <cell r="O61" t="e">
            <v>#VALUE!</v>
          </cell>
          <cell r="P61" t="e">
            <v>#VALUE!</v>
          </cell>
          <cell r="Q61" t="e">
            <v>#VALUE!</v>
          </cell>
          <cell r="R61" t="e">
            <v>#VALUE!</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D62">
            <v>0</v>
          </cell>
          <cell r="E62" t="e">
            <v>#VALUE!</v>
          </cell>
          <cell r="F62" t="e">
            <v>#VALUE!</v>
          </cell>
          <cell r="G62" t="e">
            <v>#VALUE!</v>
          </cell>
          <cell r="H62" t="e">
            <v>#VALUE!</v>
          </cell>
          <cell r="I62" t="e">
            <v>#VALUE!</v>
          </cell>
          <cell r="J62" t="e">
            <v>#VALUE!</v>
          </cell>
          <cell r="K62" t="e">
            <v>#VALUE!</v>
          </cell>
          <cell r="L62" t="e">
            <v>#VALUE!</v>
          </cell>
          <cell r="M62" t="e">
            <v>#VALUE!</v>
          </cell>
          <cell r="N62" t="e">
            <v>#VALUE!</v>
          </cell>
          <cell r="O62" t="e">
            <v>#VALUE!</v>
          </cell>
          <cell r="P62" t="e">
            <v>#VALUE!</v>
          </cell>
          <cell r="Q62" t="e">
            <v>#VALUE!</v>
          </cell>
          <cell r="R62" t="e">
            <v>#VALUE!</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D63">
            <v>0</v>
          </cell>
          <cell r="E63" t="e">
            <v>#VALUE!</v>
          </cell>
          <cell r="F63" t="e">
            <v>#VALUE!</v>
          </cell>
          <cell r="G63" t="e">
            <v>#VALUE!</v>
          </cell>
          <cell r="H63" t="e">
            <v>#VALUE!</v>
          </cell>
          <cell r="I63" t="e">
            <v>#VALUE!</v>
          </cell>
          <cell r="J63" t="e">
            <v>#VALUE!</v>
          </cell>
          <cell r="K63" t="e">
            <v>#VALUE!</v>
          </cell>
          <cell r="L63" t="e">
            <v>#VALUE!</v>
          </cell>
          <cell r="M63" t="e">
            <v>#VALUE!</v>
          </cell>
          <cell r="N63" t="e">
            <v>#VALUE!</v>
          </cell>
          <cell r="O63" t="e">
            <v>#VALUE!</v>
          </cell>
          <cell r="P63" t="e">
            <v>#VALUE!</v>
          </cell>
          <cell r="Q63" t="e">
            <v>#VALUE!</v>
          </cell>
          <cell r="R63" t="e">
            <v>#VALUE!</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D64">
            <v>0</v>
          </cell>
          <cell r="E64" t="e">
            <v>#VALUE!</v>
          </cell>
          <cell r="F64" t="e">
            <v>#VALUE!</v>
          </cell>
          <cell r="G64" t="e">
            <v>#VALUE!</v>
          </cell>
          <cell r="H64" t="e">
            <v>#VALUE!</v>
          </cell>
          <cell r="I64" t="e">
            <v>#VALUE!</v>
          </cell>
          <cell r="J64" t="e">
            <v>#VALUE!</v>
          </cell>
          <cell r="K64" t="e">
            <v>#VALUE!</v>
          </cell>
          <cell r="L64" t="e">
            <v>#VALUE!</v>
          </cell>
          <cell r="M64" t="e">
            <v>#VALUE!</v>
          </cell>
          <cell r="N64" t="e">
            <v>#VALUE!</v>
          </cell>
          <cell r="O64" t="e">
            <v>#VALUE!</v>
          </cell>
          <cell r="P64" t="e">
            <v>#VALUE!</v>
          </cell>
          <cell r="Q64" t="e">
            <v>#VALUE!</v>
          </cell>
          <cell r="R64" t="e">
            <v>#VALUE!</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row>
        <row r="65">
          <cell r="D65">
            <v>0</v>
          </cell>
          <cell r="E65" t="e">
            <v>#VALUE!</v>
          </cell>
          <cell r="F65" t="e">
            <v>#VALUE!</v>
          </cell>
          <cell r="G65" t="e">
            <v>#VALUE!</v>
          </cell>
          <cell r="H65" t="e">
            <v>#VALUE!</v>
          </cell>
          <cell r="I65" t="e">
            <v>#VALUE!</v>
          </cell>
          <cell r="J65" t="e">
            <v>#VALUE!</v>
          </cell>
          <cell r="K65" t="e">
            <v>#VALUE!</v>
          </cell>
          <cell r="L65" t="e">
            <v>#VALUE!</v>
          </cell>
          <cell r="M65" t="e">
            <v>#VALUE!</v>
          </cell>
          <cell r="N65" t="e">
            <v>#VALUE!</v>
          </cell>
          <cell r="O65" t="e">
            <v>#VALUE!</v>
          </cell>
          <cell r="P65" t="e">
            <v>#VALUE!</v>
          </cell>
          <cell r="Q65" t="e">
            <v>#VALUE!</v>
          </cell>
          <cell r="R65" t="e">
            <v>#VALUE!</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D66">
            <v>0</v>
          </cell>
          <cell r="E66" t="e">
            <v>#VALUE!</v>
          </cell>
          <cell r="F66" t="e">
            <v>#VALUE!</v>
          </cell>
          <cell r="G66" t="e">
            <v>#VALUE!</v>
          </cell>
          <cell r="H66" t="e">
            <v>#VALUE!</v>
          </cell>
          <cell r="I66" t="e">
            <v>#VALUE!</v>
          </cell>
          <cell r="J66" t="e">
            <v>#VALUE!</v>
          </cell>
          <cell r="K66" t="e">
            <v>#VALUE!</v>
          </cell>
          <cell r="L66" t="e">
            <v>#VALUE!</v>
          </cell>
          <cell r="M66" t="e">
            <v>#VALUE!</v>
          </cell>
          <cell r="N66" t="e">
            <v>#VALUE!</v>
          </cell>
          <cell r="O66" t="e">
            <v>#VALUE!</v>
          </cell>
          <cell r="P66" t="e">
            <v>#VALUE!</v>
          </cell>
          <cell r="Q66" t="e">
            <v>#VALUE!</v>
          </cell>
          <cell r="R66" t="e">
            <v>#VALUE!</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row>
        <row r="67">
          <cell r="D67">
            <v>0</v>
          </cell>
          <cell r="E67" t="e">
            <v>#VALUE!</v>
          </cell>
          <cell r="F67" t="e">
            <v>#VALUE!</v>
          </cell>
          <cell r="G67" t="e">
            <v>#VALUE!</v>
          </cell>
          <cell r="H67" t="e">
            <v>#VALUE!</v>
          </cell>
          <cell r="I67" t="e">
            <v>#VALUE!</v>
          </cell>
          <cell r="J67" t="e">
            <v>#VALUE!</v>
          </cell>
          <cell r="K67" t="e">
            <v>#VALUE!</v>
          </cell>
          <cell r="L67" t="e">
            <v>#VALUE!</v>
          </cell>
          <cell r="M67" t="e">
            <v>#VALUE!</v>
          </cell>
          <cell r="N67" t="e">
            <v>#VALUE!</v>
          </cell>
          <cell r="O67" t="e">
            <v>#VALUE!</v>
          </cell>
          <cell r="P67" t="e">
            <v>#VALUE!</v>
          </cell>
          <cell r="Q67" t="e">
            <v>#VALUE!</v>
          </cell>
          <cell r="R67" t="e">
            <v>#VALUE!</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row>
        <row r="68">
          <cell r="D68">
            <v>0</v>
          </cell>
          <cell r="E68" t="e">
            <v>#VALUE!</v>
          </cell>
          <cell r="F68" t="e">
            <v>#VALUE!</v>
          </cell>
          <cell r="G68" t="e">
            <v>#VALUE!</v>
          </cell>
          <cell r="H68" t="e">
            <v>#VALUE!</v>
          </cell>
          <cell r="I68" t="e">
            <v>#VALUE!</v>
          </cell>
          <cell r="J68" t="e">
            <v>#VALUE!</v>
          </cell>
          <cell r="K68" t="e">
            <v>#VALUE!</v>
          </cell>
          <cell r="L68" t="e">
            <v>#VALUE!</v>
          </cell>
          <cell r="M68" t="e">
            <v>#VALUE!</v>
          </cell>
          <cell r="N68" t="e">
            <v>#VALUE!</v>
          </cell>
          <cell r="O68" t="e">
            <v>#VALUE!</v>
          </cell>
          <cell r="P68" t="e">
            <v>#VALUE!</v>
          </cell>
          <cell r="Q68" t="e">
            <v>#VALUE!</v>
          </cell>
          <cell r="R68" t="e">
            <v>#VALUE!</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D69">
            <v>0</v>
          </cell>
          <cell r="E69" t="e">
            <v>#VALUE!</v>
          </cell>
          <cell r="F69" t="e">
            <v>#VALUE!</v>
          </cell>
          <cell r="G69" t="e">
            <v>#VALUE!</v>
          </cell>
          <cell r="H69" t="e">
            <v>#VALUE!</v>
          </cell>
          <cell r="I69" t="e">
            <v>#VALUE!</v>
          </cell>
          <cell r="J69" t="e">
            <v>#VALUE!</v>
          </cell>
          <cell r="K69" t="e">
            <v>#VALUE!</v>
          </cell>
          <cell r="L69" t="e">
            <v>#VALUE!</v>
          </cell>
          <cell r="M69" t="e">
            <v>#VALUE!</v>
          </cell>
          <cell r="N69" t="e">
            <v>#VALUE!</v>
          </cell>
          <cell r="O69" t="e">
            <v>#VALUE!</v>
          </cell>
          <cell r="P69" t="e">
            <v>#VALUE!</v>
          </cell>
          <cell r="Q69" t="e">
            <v>#VALUE!</v>
          </cell>
          <cell r="R69" t="e">
            <v>#VALUE!</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D70">
            <v>0</v>
          </cell>
          <cell r="E70" t="e">
            <v>#VALUE!</v>
          </cell>
          <cell r="F70" t="e">
            <v>#VALUE!</v>
          </cell>
          <cell r="G70" t="e">
            <v>#VALUE!</v>
          </cell>
          <cell r="H70" t="e">
            <v>#VALUE!</v>
          </cell>
          <cell r="I70" t="e">
            <v>#VALUE!</v>
          </cell>
          <cell r="J70" t="e">
            <v>#VALUE!</v>
          </cell>
          <cell r="K70" t="e">
            <v>#VALUE!</v>
          </cell>
          <cell r="L70" t="e">
            <v>#VALUE!</v>
          </cell>
          <cell r="M70" t="e">
            <v>#VALUE!</v>
          </cell>
          <cell r="N70" t="e">
            <v>#VALUE!</v>
          </cell>
          <cell r="O70" t="e">
            <v>#VALUE!</v>
          </cell>
          <cell r="P70" t="e">
            <v>#VALUE!</v>
          </cell>
          <cell r="Q70" t="e">
            <v>#VALUE!</v>
          </cell>
          <cell r="R70" t="e">
            <v>#VALUE!</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D71">
            <v>0</v>
          </cell>
          <cell r="E71" t="e">
            <v>#VALUE!</v>
          </cell>
          <cell r="F71" t="e">
            <v>#VALUE!</v>
          </cell>
          <cell r="G71" t="e">
            <v>#VALUE!</v>
          </cell>
          <cell r="H71" t="e">
            <v>#VALUE!</v>
          </cell>
          <cell r="I71" t="e">
            <v>#VALUE!</v>
          </cell>
          <cell r="J71" t="e">
            <v>#VALUE!</v>
          </cell>
          <cell r="K71" t="e">
            <v>#VALUE!</v>
          </cell>
          <cell r="L71" t="e">
            <v>#VALUE!</v>
          </cell>
          <cell r="M71" t="e">
            <v>#VALUE!</v>
          </cell>
          <cell r="N71" t="e">
            <v>#VALUE!</v>
          </cell>
          <cell r="O71" t="e">
            <v>#VALUE!</v>
          </cell>
          <cell r="P71" t="e">
            <v>#VALUE!</v>
          </cell>
          <cell r="Q71" t="e">
            <v>#VALUE!</v>
          </cell>
          <cell r="R71" t="e">
            <v>#VALUE!</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row>
        <row r="72">
          <cell r="D72">
            <v>0</v>
          </cell>
          <cell r="E72" t="e">
            <v>#VALUE!</v>
          </cell>
          <cell r="F72" t="e">
            <v>#VALUE!</v>
          </cell>
          <cell r="G72" t="e">
            <v>#VALUE!</v>
          </cell>
          <cell r="H72" t="e">
            <v>#VALUE!</v>
          </cell>
          <cell r="I72" t="e">
            <v>#VALUE!</v>
          </cell>
          <cell r="J72" t="e">
            <v>#VALUE!</v>
          </cell>
          <cell r="K72" t="e">
            <v>#VALUE!</v>
          </cell>
          <cell r="L72" t="e">
            <v>#VALUE!</v>
          </cell>
          <cell r="M72" t="e">
            <v>#VALUE!</v>
          </cell>
          <cell r="N72" t="e">
            <v>#VALUE!</v>
          </cell>
          <cell r="O72" t="e">
            <v>#VALUE!</v>
          </cell>
          <cell r="P72" t="e">
            <v>#VALUE!</v>
          </cell>
          <cell r="Q72" t="e">
            <v>#VALUE!</v>
          </cell>
          <cell r="R72" t="e">
            <v>#VALUE!</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D73">
            <v>0</v>
          </cell>
          <cell r="E73" t="e">
            <v>#VALUE!</v>
          </cell>
          <cell r="F73" t="e">
            <v>#VALUE!</v>
          </cell>
          <cell r="G73" t="e">
            <v>#VALUE!</v>
          </cell>
          <cell r="H73" t="e">
            <v>#VALUE!</v>
          </cell>
          <cell r="I73" t="e">
            <v>#VALUE!</v>
          </cell>
          <cell r="J73" t="e">
            <v>#VALUE!</v>
          </cell>
          <cell r="K73" t="e">
            <v>#VALUE!</v>
          </cell>
          <cell r="L73" t="e">
            <v>#VALUE!</v>
          </cell>
          <cell r="M73" t="e">
            <v>#VALUE!</v>
          </cell>
          <cell r="N73" t="e">
            <v>#VALUE!</v>
          </cell>
          <cell r="O73" t="e">
            <v>#VALUE!</v>
          </cell>
          <cell r="P73" t="e">
            <v>#VALUE!</v>
          </cell>
          <cell r="Q73" t="e">
            <v>#VALUE!</v>
          </cell>
          <cell r="R73" t="e">
            <v>#VALUE!</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row>
        <row r="74">
          <cell r="D74">
            <v>0</v>
          </cell>
          <cell r="E74" t="e">
            <v>#VALUE!</v>
          </cell>
          <cell r="F74" t="e">
            <v>#VALUE!</v>
          </cell>
          <cell r="G74" t="e">
            <v>#VALUE!</v>
          </cell>
          <cell r="H74" t="e">
            <v>#VALUE!</v>
          </cell>
          <cell r="I74" t="e">
            <v>#VALUE!</v>
          </cell>
          <cell r="J74" t="e">
            <v>#VALUE!</v>
          </cell>
          <cell r="K74" t="e">
            <v>#VALUE!</v>
          </cell>
          <cell r="L74" t="e">
            <v>#VALUE!</v>
          </cell>
          <cell r="M74" t="e">
            <v>#VALUE!</v>
          </cell>
          <cell r="N74" t="e">
            <v>#VALUE!</v>
          </cell>
          <cell r="O74" t="e">
            <v>#VALUE!</v>
          </cell>
          <cell r="P74" t="e">
            <v>#VALUE!</v>
          </cell>
          <cell r="Q74" t="e">
            <v>#VALUE!</v>
          </cell>
          <cell r="R74" t="e">
            <v>#VALUE!</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D75">
            <v>0</v>
          </cell>
          <cell r="E75" t="e">
            <v>#VALUE!</v>
          </cell>
          <cell r="F75" t="e">
            <v>#VALUE!</v>
          </cell>
          <cell r="G75" t="e">
            <v>#VALUE!</v>
          </cell>
          <cell r="H75" t="e">
            <v>#VALUE!</v>
          </cell>
          <cell r="I75" t="e">
            <v>#VALUE!</v>
          </cell>
          <cell r="J75" t="e">
            <v>#VALUE!</v>
          </cell>
          <cell r="K75" t="e">
            <v>#VALUE!</v>
          </cell>
          <cell r="L75" t="e">
            <v>#VALUE!</v>
          </cell>
          <cell r="M75" t="e">
            <v>#VALUE!</v>
          </cell>
          <cell r="N75" t="e">
            <v>#VALUE!</v>
          </cell>
          <cell r="O75" t="e">
            <v>#VALUE!</v>
          </cell>
          <cell r="P75" t="e">
            <v>#VALUE!</v>
          </cell>
          <cell r="Q75" t="e">
            <v>#VALUE!</v>
          </cell>
          <cell r="R75" t="e">
            <v>#VALUE!</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row>
        <row r="80">
          <cell r="D80">
            <v>0</v>
          </cell>
          <cell r="E80" t="e">
            <v>#VALUE!</v>
          </cell>
          <cell r="F80" t="e">
            <v>#VALUE!</v>
          </cell>
          <cell r="G80" t="e">
            <v>#VALUE!</v>
          </cell>
          <cell r="H80" t="e">
            <v>#VALUE!</v>
          </cell>
          <cell r="I80" t="e">
            <v>#VALUE!</v>
          </cell>
          <cell r="J80" t="e">
            <v>#VALUE!</v>
          </cell>
          <cell r="K80" t="e">
            <v>#VALUE!</v>
          </cell>
          <cell r="L80" t="e">
            <v>#VALUE!</v>
          </cell>
          <cell r="M80" t="e">
            <v>#VALUE!</v>
          </cell>
          <cell r="N80" t="e">
            <v>#VALUE!</v>
          </cell>
          <cell r="O80" t="e">
            <v>#VALUE!</v>
          </cell>
          <cell r="P80" t="e">
            <v>#VALUE!</v>
          </cell>
          <cell r="Q80" t="e">
            <v>#VALUE!</v>
          </cell>
          <cell r="R80" t="e">
            <v>#VALUE!</v>
          </cell>
          <cell r="S80" t="e">
            <v>#VALUE!</v>
          </cell>
          <cell r="T80" t="e">
            <v>#VALUE!</v>
          </cell>
          <cell r="U80" t="e">
            <v>#VALUE!</v>
          </cell>
          <cell r="V80" t="e">
            <v>#VALUE!</v>
          </cell>
          <cell r="W80" t="e">
            <v>#VALUE!</v>
          </cell>
          <cell r="X80" t="e">
            <v>#VALUE!</v>
          </cell>
          <cell r="Y80" t="e">
            <v>#VALUE!</v>
          </cell>
          <cell r="Z80" t="e">
            <v>#VALUE!</v>
          </cell>
          <cell r="AA80" t="e">
            <v>#VALUE!</v>
          </cell>
          <cell r="AB80" t="e">
            <v>#VALUE!</v>
          </cell>
          <cell r="AC80" t="e">
            <v>#VALUE!</v>
          </cell>
          <cell r="AD80" t="e">
            <v>#VALUE!</v>
          </cell>
          <cell r="AE80" t="e">
            <v>#VALUE!</v>
          </cell>
          <cell r="AF80" t="e">
            <v>#VALUE!</v>
          </cell>
          <cell r="AG80" t="e">
            <v>#VALUE!</v>
          </cell>
          <cell r="AH80" t="e">
            <v>#VALUE!</v>
          </cell>
          <cell r="AI80" t="e">
            <v>#VALUE!</v>
          </cell>
          <cell r="AJ80" t="e">
            <v>#VALUE!</v>
          </cell>
          <cell r="AK80" t="e">
            <v>#VALUE!</v>
          </cell>
          <cell r="AL80" t="e">
            <v>#VALUE!</v>
          </cell>
        </row>
        <row r="81">
          <cell r="D81">
            <v>0</v>
          </cell>
          <cell r="E81" t="e">
            <v>#VALUE!</v>
          </cell>
          <cell r="F81" t="e">
            <v>#VALUE!</v>
          </cell>
          <cell r="G81" t="e">
            <v>#VALUE!</v>
          </cell>
          <cell r="H81" t="e">
            <v>#VALUE!</v>
          </cell>
          <cell r="I81" t="e">
            <v>#VALUE!</v>
          </cell>
          <cell r="J81" t="e">
            <v>#VALUE!</v>
          </cell>
          <cell r="K81" t="e">
            <v>#VALUE!</v>
          </cell>
          <cell r="L81" t="e">
            <v>#VALUE!</v>
          </cell>
          <cell r="M81" t="e">
            <v>#VALUE!</v>
          </cell>
          <cell r="N81" t="e">
            <v>#VALUE!</v>
          </cell>
          <cell r="O81" t="e">
            <v>#VALUE!</v>
          </cell>
          <cell r="P81" t="e">
            <v>#VALUE!</v>
          </cell>
          <cell r="Q81" t="e">
            <v>#VALUE!</v>
          </cell>
          <cell r="R81" t="e">
            <v>#VALUE!</v>
          </cell>
          <cell r="S81" t="e">
            <v>#VALUE!</v>
          </cell>
          <cell r="T81" t="e">
            <v>#VALUE!</v>
          </cell>
          <cell r="U81" t="e">
            <v>#VALUE!</v>
          </cell>
          <cell r="V81" t="e">
            <v>#VALUE!</v>
          </cell>
          <cell r="W81" t="e">
            <v>#VALUE!</v>
          </cell>
          <cell r="X81" t="e">
            <v>#VALUE!</v>
          </cell>
          <cell r="Y81" t="e">
            <v>#VALUE!</v>
          </cell>
          <cell r="Z81" t="e">
            <v>#VALUE!</v>
          </cell>
          <cell r="AA81" t="e">
            <v>#VALUE!</v>
          </cell>
          <cell r="AB81" t="e">
            <v>#VALUE!</v>
          </cell>
          <cell r="AC81" t="e">
            <v>#VALUE!</v>
          </cell>
          <cell r="AD81" t="e">
            <v>#VALUE!</v>
          </cell>
          <cell r="AE81" t="e">
            <v>#VALUE!</v>
          </cell>
          <cell r="AF81" t="e">
            <v>#VALUE!</v>
          </cell>
          <cell r="AG81" t="e">
            <v>#VALUE!</v>
          </cell>
          <cell r="AH81" t="e">
            <v>#VALUE!</v>
          </cell>
          <cell r="AI81" t="e">
            <v>#VALUE!</v>
          </cell>
          <cell r="AJ81" t="e">
            <v>#VALUE!</v>
          </cell>
          <cell r="AK81" t="e">
            <v>#VALUE!</v>
          </cell>
          <cell r="AL81" t="e">
            <v>#VALUE!</v>
          </cell>
        </row>
        <row r="82">
          <cell r="D82">
            <v>0</v>
          </cell>
          <cell r="E82" t="e">
            <v>#VALUE!</v>
          </cell>
          <cell r="F82" t="e">
            <v>#VALUE!</v>
          </cell>
          <cell r="G82" t="e">
            <v>#VALUE!</v>
          </cell>
          <cell r="H82" t="e">
            <v>#VALUE!</v>
          </cell>
          <cell r="I82" t="e">
            <v>#VALUE!</v>
          </cell>
          <cell r="J82" t="e">
            <v>#VALUE!</v>
          </cell>
          <cell r="K82" t="e">
            <v>#VALUE!</v>
          </cell>
          <cell r="L82" t="e">
            <v>#VALUE!</v>
          </cell>
          <cell r="M82" t="e">
            <v>#VALUE!</v>
          </cell>
          <cell r="N82" t="e">
            <v>#VALUE!</v>
          </cell>
          <cell r="O82" t="e">
            <v>#VALUE!</v>
          </cell>
          <cell r="P82" t="e">
            <v>#VALUE!</v>
          </cell>
          <cell r="Q82" t="e">
            <v>#VALUE!</v>
          </cell>
          <cell r="R82" t="e">
            <v>#VALUE!</v>
          </cell>
          <cell r="S82" t="e">
            <v>#VALUE!</v>
          </cell>
          <cell r="T82" t="e">
            <v>#VALUE!</v>
          </cell>
          <cell r="U82" t="e">
            <v>#VALUE!</v>
          </cell>
          <cell r="V82" t="e">
            <v>#VALUE!</v>
          </cell>
          <cell r="W82" t="e">
            <v>#VALUE!</v>
          </cell>
          <cell r="X82" t="e">
            <v>#VALUE!</v>
          </cell>
          <cell r="Y82" t="e">
            <v>#VALUE!</v>
          </cell>
          <cell r="Z82" t="e">
            <v>#VALUE!</v>
          </cell>
          <cell r="AA82" t="e">
            <v>#VALUE!</v>
          </cell>
          <cell r="AB82" t="e">
            <v>#VALUE!</v>
          </cell>
          <cell r="AC82" t="e">
            <v>#VALUE!</v>
          </cell>
          <cell r="AD82" t="e">
            <v>#VALUE!</v>
          </cell>
          <cell r="AE82" t="e">
            <v>#VALUE!</v>
          </cell>
          <cell r="AF82" t="e">
            <v>#VALUE!</v>
          </cell>
          <cell r="AG82" t="e">
            <v>#VALUE!</v>
          </cell>
          <cell r="AH82" t="e">
            <v>#VALUE!</v>
          </cell>
          <cell r="AI82" t="e">
            <v>#VALUE!</v>
          </cell>
          <cell r="AJ82" t="e">
            <v>#VALUE!</v>
          </cell>
          <cell r="AK82" t="e">
            <v>#VALUE!</v>
          </cell>
          <cell r="AL82" t="e">
            <v>#VALUE!</v>
          </cell>
        </row>
        <row r="83">
          <cell r="D83">
            <v>0</v>
          </cell>
          <cell r="E83" t="e">
            <v>#VALUE!</v>
          </cell>
          <cell r="F83" t="e">
            <v>#VALUE!</v>
          </cell>
          <cell r="G83" t="e">
            <v>#VALUE!</v>
          </cell>
          <cell r="H83" t="e">
            <v>#VALUE!</v>
          </cell>
          <cell r="I83" t="e">
            <v>#VALUE!</v>
          </cell>
          <cell r="J83" t="e">
            <v>#VALUE!</v>
          </cell>
          <cell r="K83" t="e">
            <v>#VALUE!</v>
          </cell>
          <cell r="L83" t="e">
            <v>#VALUE!</v>
          </cell>
          <cell r="M83" t="e">
            <v>#VALUE!</v>
          </cell>
          <cell r="N83" t="e">
            <v>#VALUE!</v>
          </cell>
          <cell r="O83" t="e">
            <v>#VALUE!</v>
          </cell>
          <cell r="P83" t="e">
            <v>#VALUE!</v>
          </cell>
          <cell r="Q83" t="e">
            <v>#VALUE!</v>
          </cell>
          <cell r="R83" t="e">
            <v>#VALUE!</v>
          </cell>
          <cell r="S83" t="e">
            <v>#VALUE!</v>
          </cell>
          <cell r="T83" t="e">
            <v>#VALUE!</v>
          </cell>
          <cell r="U83" t="e">
            <v>#VALUE!</v>
          </cell>
          <cell r="V83" t="e">
            <v>#VALUE!</v>
          </cell>
          <cell r="W83" t="e">
            <v>#VALUE!</v>
          </cell>
          <cell r="X83" t="e">
            <v>#VALUE!</v>
          </cell>
          <cell r="Y83" t="e">
            <v>#VALUE!</v>
          </cell>
          <cell r="Z83" t="e">
            <v>#VALUE!</v>
          </cell>
          <cell r="AA83" t="e">
            <v>#VALUE!</v>
          </cell>
          <cell r="AB83" t="e">
            <v>#VALUE!</v>
          </cell>
          <cell r="AC83" t="e">
            <v>#VALUE!</v>
          </cell>
          <cell r="AD83" t="e">
            <v>#VALUE!</v>
          </cell>
          <cell r="AE83" t="e">
            <v>#VALUE!</v>
          </cell>
          <cell r="AF83" t="e">
            <v>#VALUE!</v>
          </cell>
          <cell r="AG83" t="e">
            <v>#VALUE!</v>
          </cell>
          <cell r="AH83" t="e">
            <v>#VALUE!</v>
          </cell>
          <cell r="AI83" t="e">
            <v>#VALUE!</v>
          </cell>
          <cell r="AJ83" t="e">
            <v>#VALUE!</v>
          </cell>
          <cell r="AK83" t="e">
            <v>#VALUE!</v>
          </cell>
          <cell r="AL83" t="e">
            <v>#VALUE!</v>
          </cell>
        </row>
        <row r="84">
          <cell r="D84">
            <v>0</v>
          </cell>
          <cell r="E84" t="e">
            <v>#VALUE!</v>
          </cell>
          <cell r="F84" t="e">
            <v>#VALUE!</v>
          </cell>
          <cell r="G84" t="e">
            <v>#VALUE!</v>
          </cell>
          <cell r="H84" t="e">
            <v>#VALUE!</v>
          </cell>
          <cell r="I84" t="e">
            <v>#VALUE!</v>
          </cell>
          <cell r="J84" t="e">
            <v>#VALUE!</v>
          </cell>
          <cell r="K84" t="e">
            <v>#VALUE!</v>
          </cell>
          <cell r="L84" t="e">
            <v>#VALUE!</v>
          </cell>
          <cell r="M84" t="e">
            <v>#VALUE!</v>
          </cell>
          <cell r="N84" t="e">
            <v>#VALUE!</v>
          </cell>
          <cell r="O84" t="e">
            <v>#VALUE!</v>
          </cell>
          <cell r="P84" t="e">
            <v>#VALUE!</v>
          </cell>
          <cell r="Q84" t="e">
            <v>#VALUE!</v>
          </cell>
          <cell r="R84" t="e">
            <v>#VALUE!</v>
          </cell>
          <cell r="S84" t="e">
            <v>#VALUE!</v>
          </cell>
          <cell r="T84" t="e">
            <v>#VALUE!</v>
          </cell>
          <cell r="U84" t="e">
            <v>#VALUE!</v>
          </cell>
          <cell r="V84" t="e">
            <v>#VALUE!</v>
          </cell>
          <cell r="W84" t="e">
            <v>#VALUE!</v>
          </cell>
          <cell r="X84" t="e">
            <v>#VALUE!</v>
          </cell>
          <cell r="Y84" t="e">
            <v>#VALUE!</v>
          </cell>
          <cell r="Z84" t="e">
            <v>#VALUE!</v>
          </cell>
          <cell r="AA84" t="e">
            <v>#VALUE!</v>
          </cell>
          <cell r="AB84" t="e">
            <v>#VALUE!</v>
          </cell>
          <cell r="AC84" t="e">
            <v>#VALUE!</v>
          </cell>
          <cell r="AD84" t="e">
            <v>#VALUE!</v>
          </cell>
          <cell r="AE84" t="e">
            <v>#VALUE!</v>
          </cell>
          <cell r="AF84" t="e">
            <v>#VALUE!</v>
          </cell>
          <cell r="AG84" t="e">
            <v>#VALUE!</v>
          </cell>
          <cell r="AH84" t="e">
            <v>#VALUE!</v>
          </cell>
          <cell r="AI84" t="e">
            <v>#VALUE!</v>
          </cell>
          <cell r="AJ84" t="e">
            <v>#VALUE!</v>
          </cell>
          <cell r="AK84" t="e">
            <v>#VALUE!</v>
          </cell>
          <cell r="AL84" t="e">
            <v>#VALUE!</v>
          </cell>
        </row>
        <row r="85">
          <cell r="D85">
            <v>0</v>
          </cell>
          <cell r="E85" t="e">
            <v>#VALUE!</v>
          </cell>
          <cell r="F85" t="e">
            <v>#VALUE!</v>
          </cell>
          <cell r="G85" t="e">
            <v>#VALUE!</v>
          </cell>
          <cell r="H85" t="e">
            <v>#VALUE!</v>
          </cell>
          <cell r="I85" t="e">
            <v>#VALUE!</v>
          </cell>
          <cell r="J85" t="e">
            <v>#VALUE!</v>
          </cell>
          <cell r="K85" t="e">
            <v>#VALUE!</v>
          </cell>
          <cell r="L85" t="e">
            <v>#VALUE!</v>
          </cell>
          <cell r="M85" t="e">
            <v>#VALUE!</v>
          </cell>
          <cell r="N85" t="e">
            <v>#VALUE!</v>
          </cell>
          <cell r="O85" t="e">
            <v>#VALUE!</v>
          </cell>
          <cell r="P85" t="e">
            <v>#VALUE!</v>
          </cell>
          <cell r="Q85" t="e">
            <v>#VALUE!</v>
          </cell>
          <cell r="R85" t="e">
            <v>#VALUE!</v>
          </cell>
          <cell r="S85" t="e">
            <v>#VALUE!</v>
          </cell>
          <cell r="T85" t="e">
            <v>#VALUE!</v>
          </cell>
          <cell r="U85" t="e">
            <v>#VALUE!</v>
          </cell>
          <cell r="V85" t="e">
            <v>#VALUE!</v>
          </cell>
          <cell r="W85" t="e">
            <v>#VALUE!</v>
          </cell>
          <cell r="X85" t="e">
            <v>#VALUE!</v>
          </cell>
          <cell r="Y85" t="e">
            <v>#VALUE!</v>
          </cell>
          <cell r="Z85" t="e">
            <v>#VALUE!</v>
          </cell>
          <cell r="AA85" t="e">
            <v>#VALUE!</v>
          </cell>
          <cell r="AB85" t="e">
            <v>#VALUE!</v>
          </cell>
          <cell r="AC85" t="e">
            <v>#VALUE!</v>
          </cell>
          <cell r="AD85" t="e">
            <v>#VALUE!</v>
          </cell>
          <cell r="AE85" t="e">
            <v>#VALUE!</v>
          </cell>
          <cell r="AF85" t="e">
            <v>#VALUE!</v>
          </cell>
          <cell r="AG85" t="e">
            <v>#VALUE!</v>
          </cell>
          <cell r="AH85" t="e">
            <v>#VALUE!</v>
          </cell>
          <cell r="AI85" t="e">
            <v>#VALUE!</v>
          </cell>
          <cell r="AJ85" t="e">
            <v>#VALUE!</v>
          </cell>
          <cell r="AK85" t="e">
            <v>#VALUE!</v>
          </cell>
          <cell r="AL85" t="e">
            <v>#VALUE!</v>
          </cell>
        </row>
        <row r="86">
          <cell r="D86">
            <v>0</v>
          </cell>
          <cell r="E86" t="e">
            <v>#VALUE!</v>
          </cell>
          <cell r="F86" t="e">
            <v>#VALUE!</v>
          </cell>
          <cell r="G86" t="e">
            <v>#VALUE!</v>
          </cell>
          <cell r="H86" t="e">
            <v>#VALUE!</v>
          </cell>
          <cell r="I86" t="e">
            <v>#VALUE!</v>
          </cell>
          <cell r="J86" t="e">
            <v>#VALUE!</v>
          </cell>
          <cell r="K86" t="e">
            <v>#VALUE!</v>
          </cell>
          <cell r="L86" t="e">
            <v>#VALUE!</v>
          </cell>
          <cell r="M86" t="e">
            <v>#VALUE!</v>
          </cell>
          <cell r="N86" t="e">
            <v>#VALUE!</v>
          </cell>
          <cell r="O86" t="e">
            <v>#VALUE!</v>
          </cell>
          <cell r="P86" t="e">
            <v>#VALUE!</v>
          </cell>
          <cell r="Q86" t="e">
            <v>#VALUE!</v>
          </cell>
          <cell r="R86" t="e">
            <v>#VALUE!</v>
          </cell>
          <cell r="S86" t="e">
            <v>#VALUE!</v>
          </cell>
          <cell r="T86" t="e">
            <v>#VALUE!</v>
          </cell>
          <cell r="U86" t="e">
            <v>#VALUE!</v>
          </cell>
          <cell r="V86" t="e">
            <v>#VALUE!</v>
          </cell>
          <cell r="W86" t="e">
            <v>#VALUE!</v>
          </cell>
          <cell r="X86" t="e">
            <v>#VALUE!</v>
          </cell>
          <cell r="Y86" t="e">
            <v>#VALUE!</v>
          </cell>
          <cell r="Z86" t="e">
            <v>#VALUE!</v>
          </cell>
          <cell r="AA86" t="e">
            <v>#VALUE!</v>
          </cell>
          <cell r="AB86" t="e">
            <v>#VALUE!</v>
          </cell>
          <cell r="AC86" t="e">
            <v>#VALUE!</v>
          </cell>
          <cell r="AD86" t="e">
            <v>#VALUE!</v>
          </cell>
          <cell r="AE86" t="e">
            <v>#VALUE!</v>
          </cell>
          <cell r="AF86" t="e">
            <v>#VALUE!</v>
          </cell>
          <cell r="AG86" t="e">
            <v>#VALUE!</v>
          </cell>
          <cell r="AH86" t="e">
            <v>#VALUE!</v>
          </cell>
          <cell r="AI86" t="e">
            <v>#VALUE!</v>
          </cell>
          <cell r="AJ86" t="e">
            <v>#VALUE!</v>
          </cell>
          <cell r="AK86" t="e">
            <v>#VALUE!</v>
          </cell>
          <cell r="AL86" t="e">
            <v>#VALUE!</v>
          </cell>
        </row>
        <row r="87">
          <cell r="D87">
            <v>0</v>
          </cell>
          <cell r="E87" t="e">
            <v>#VALUE!</v>
          </cell>
          <cell r="F87" t="e">
            <v>#VALUE!</v>
          </cell>
          <cell r="G87" t="e">
            <v>#VALUE!</v>
          </cell>
          <cell r="H87" t="e">
            <v>#VALUE!</v>
          </cell>
          <cell r="I87" t="e">
            <v>#VALUE!</v>
          </cell>
          <cell r="J87" t="e">
            <v>#VALUE!</v>
          </cell>
          <cell r="K87" t="e">
            <v>#VALUE!</v>
          </cell>
          <cell r="L87" t="e">
            <v>#VALUE!</v>
          </cell>
          <cell r="M87" t="e">
            <v>#VALUE!</v>
          </cell>
          <cell r="N87" t="e">
            <v>#VALUE!</v>
          </cell>
          <cell r="O87" t="e">
            <v>#VALUE!</v>
          </cell>
          <cell r="P87" t="e">
            <v>#VALUE!</v>
          </cell>
          <cell r="Q87" t="e">
            <v>#VALUE!</v>
          </cell>
          <cell r="R87" t="e">
            <v>#VALUE!</v>
          </cell>
          <cell r="S87" t="e">
            <v>#VALUE!</v>
          </cell>
          <cell r="T87" t="e">
            <v>#VALUE!</v>
          </cell>
          <cell r="U87" t="e">
            <v>#VALUE!</v>
          </cell>
          <cell r="V87" t="e">
            <v>#VALUE!</v>
          </cell>
          <cell r="W87" t="e">
            <v>#VALUE!</v>
          </cell>
          <cell r="X87" t="e">
            <v>#VALUE!</v>
          </cell>
          <cell r="Y87" t="e">
            <v>#VALUE!</v>
          </cell>
          <cell r="Z87" t="e">
            <v>#VALUE!</v>
          </cell>
          <cell r="AA87" t="e">
            <v>#VALUE!</v>
          </cell>
          <cell r="AB87" t="e">
            <v>#VALUE!</v>
          </cell>
          <cell r="AC87" t="e">
            <v>#VALUE!</v>
          </cell>
          <cell r="AD87" t="e">
            <v>#VALUE!</v>
          </cell>
          <cell r="AE87" t="e">
            <v>#VALUE!</v>
          </cell>
          <cell r="AF87" t="e">
            <v>#VALUE!</v>
          </cell>
          <cell r="AG87" t="e">
            <v>#VALUE!</v>
          </cell>
          <cell r="AH87" t="e">
            <v>#VALUE!</v>
          </cell>
          <cell r="AI87" t="e">
            <v>#VALUE!</v>
          </cell>
          <cell r="AJ87" t="e">
            <v>#VALUE!</v>
          </cell>
          <cell r="AK87" t="e">
            <v>#VALUE!</v>
          </cell>
          <cell r="AL87" t="e">
            <v>#VALUE!</v>
          </cell>
        </row>
        <row r="88">
          <cell r="D88">
            <v>0</v>
          </cell>
          <cell r="E88" t="e">
            <v>#VALUE!</v>
          </cell>
          <cell r="F88" t="e">
            <v>#VALUE!</v>
          </cell>
          <cell r="G88" t="e">
            <v>#VALUE!</v>
          </cell>
          <cell r="H88" t="e">
            <v>#VALUE!</v>
          </cell>
          <cell r="I88" t="e">
            <v>#VALUE!</v>
          </cell>
          <cell r="J88" t="e">
            <v>#VALUE!</v>
          </cell>
          <cell r="K88" t="e">
            <v>#VALUE!</v>
          </cell>
          <cell r="L88" t="e">
            <v>#VALUE!</v>
          </cell>
          <cell r="M88" t="e">
            <v>#VALUE!</v>
          </cell>
          <cell r="N88" t="e">
            <v>#VALUE!</v>
          </cell>
          <cell r="O88" t="e">
            <v>#VALUE!</v>
          </cell>
          <cell r="P88" t="e">
            <v>#VALUE!</v>
          </cell>
          <cell r="Q88" t="e">
            <v>#VALUE!</v>
          </cell>
          <cell r="R88" t="e">
            <v>#VALUE!</v>
          </cell>
          <cell r="S88" t="e">
            <v>#VALUE!</v>
          </cell>
          <cell r="T88" t="e">
            <v>#VALUE!</v>
          </cell>
          <cell r="U88" t="e">
            <v>#VALUE!</v>
          </cell>
          <cell r="V88" t="e">
            <v>#VALUE!</v>
          </cell>
          <cell r="W88" t="e">
            <v>#VALUE!</v>
          </cell>
          <cell r="X88" t="e">
            <v>#VALUE!</v>
          </cell>
          <cell r="Y88" t="e">
            <v>#VALUE!</v>
          </cell>
          <cell r="Z88" t="e">
            <v>#VALUE!</v>
          </cell>
          <cell r="AA88" t="e">
            <v>#VALUE!</v>
          </cell>
          <cell r="AB88" t="e">
            <v>#VALUE!</v>
          </cell>
          <cell r="AC88" t="e">
            <v>#VALUE!</v>
          </cell>
          <cell r="AD88" t="e">
            <v>#VALUE!</v>
          </cell>
          <cell r="AE88" t="e">
            <v>#VALUE!</v>
          </cell>
          <cell r="AF88" t="e">
            <v>#VALUE!</v>
          </cell>
          <cell r="AG88" t="e">
            <v>#VALUE!</v>
          </cell>
          <cell r="AH88" t="e">
            <v>#VALUE!</v>
          </cell>
          <cell r="AI88" t="e">
            <v>#VALUE!</v>
          </cell>
          <cell r="AJ88" t="e">
            <v>#VALUE!</v>
          </cell>
          <cell r="AK88" t="e">
            <v>#VALUE!</v>
          </cell>
          <cell r="AL88" t="e">
            <v>#VALUE!</v>
          </cell>
        </row>
        <row r="89">
          <cell r="D89">
            <v>0</v>
          </cell>
          <cell r="E89" t="e">
            <v>#VALUE!</v>
          </cell>
          <cell r="F89" t="e">
            <v>#VALUE!</v>
          </cell>
          <cell r="G89" t="e">
            <v>#VALUE!</v>
          </cell>
          <cell r="H89" t="e">
            <v>#VALUE!</v>
          </cell>
          <cell r="I89" t="e">
            <v>#VALUE!</v>
          </cell>
          <cell r="J89" t="e">
            <v>#VALUE!</v>
          </cell>
          <cell r="K89" t="e">
            <v>#VALUE!</v>
          </cell>
          <cell r="L89" t="e">
            <v>#VALUE!</v>
          </cell>
          <cell r="M89" t="e">
            <v>#VALUE!</v>
          </cell>
          <cell r="N89" t="e">
            <v>#VALUE!</v>
          </cell>
          <cell r="O89" t="e">
            <v>#VALUE!</v>
          </cell>
          <cell r="P89" t="e">
            <v>#VALUE!</v>
          </cell>
          <cell r="Q89" t="e">
            <v>#VALUE!</v>
          </cell>
          <cell r="R89" t="e">
            <v>#VALUE!</v>
          </cell>
          <cell r="S89" t="e">
            <v>#VALUE!</v>
          </cell>
          <cell r="T89" t="e">
            <v>#VALUE!</v>
          </cell>
          <cell r="U89" t="e">
            <v>#VALUE!</v>
          </cell>
          <cell r="V89" t="e">
            <v>#VALUE!</v>
          </cell>
          <cell r="W89" t="e">
            <v>#VALUE!</v>
          </cell>
          <cell r="X89" t="e">
            <v>#VALUE!</v>
          </cell>
          <cell r="Y89" t="e">
            <v>#VALUE!</v>
          </cell>
          <cell r="Z89" t="e">
            <v>#VALUE!</v>
          </cell>
          <cell r="AA89" t="e">
            <v>#VALUE!</v>
          </cell>
          <cell r="AB89" t="e">
            <v>#VALUE!</v>
          </cell>
          <cell r="AC89" t="e">
            <v>#VALUE!</v>
          </cell>
          <cell r="AD89" t="e">
            <v>#VALUE!</v>
          </cell>
          <cell r="AE89" t="e">
            <v>#VALUE!</v>
          </cell>
          <cell r="AF89" t="e">
            <v>#VALUE!</v>
          </cell>
          <cell r="AG89" t="e">
            <v>#VALUE!</v>
          </cell>
          <cell r="AH89" t="e">
            <v>#VALUE!</v>
          </cell>
          <cell r="AI89" t="e">
            <v>#VALUE!</v>
          </cell>
          <cell r="AJ89" t="e">
            <v>#VALUE!</v>
          </cell>
          <cell r="AK89" t="e">
            <v>#VALUE!</v>
          </cell>
          <cell r="AL89" t="e">
            <v>#VALUE!</v>
          </cell>
        </row>
        <row r="90">
          <cell r="D90">
            <v>0</v>
          </cell>
          <cell r="E90" t="e">
            <v>#VALUE!</v>
          </cell>
          <cell r="F90" t="e">
            <v>#VALUE!</v>
          </cell>
          <cell r="G90" t="e">
            <v>#VALUE!</v>
          </cell>
          <cell r="H90" t="e">
            <v>#VALUE!</v>
          </cell>
          <cell r="I90" t="e">
            <v>#VALUE!</v>
          </cell>
          <cell r="J90" t="e">
            <v>#VALUE!</v>
          </cell>
          <cell r="K90" t="e">
            <v>#VALUE!</v>
          </cell>
          <cell r="L90" t="e">
            <v>#VALUE!</v>
          </cell>
          <cell r="M90" t="e">
            <v>#VALUE!</v>
          </cell>
          <cell r="N90" t="e">
            <v>#VALUE!</v>
          </cell>
          <cell r="O90" t="e">
            <v>#VALUE!</v>
          </cell>
          <cell r="P90" t="e">
            <v>#VALUE!</v>
          </cell>
          <cell r="Q90" t="e">
            <v>#VALUE!</v>
          </cell>
          <cell r="R90" t="e">
            <v>#VALUE!</v>
          </cell>
          <cell r="S90" t="e">
            <v>#VALUE!</v>
          </cell>
          <cell r="T90" t="e">
            <v>#VALUE!</v>
          </cell>
          <cell r="U90" t="e">
            <v>#VALUE!</v>
          </cell>
          <cell r="V90" t="e">
            <v>#VALUE!</v>
          </cell>
          <cell r="W90" t="e">
            <v>#VALUE!</v>
          </cell>
          <cell r="X90" t="e">
            <v>#VALUE!</v>
          </cell>
          <cell r="Y90" t="e">
            <v>#VALUE!</v>
          </cell>
          <cell r="Z90" t="e">
            <v>#VALUE!</v>
          </cell>
          <cell r="AA90" t="e">
            <v>#VALUE!</v>
          </cell>
          <cell r="AB90" t="e">
            <v>#VALUE!</v>
          </cell>
          <cell r="AC90" t="e">
            <v>#VALUE!</v>
          </cell>
          <cell r="AD90" t="e">
            <v>#VALUE!</v>
          </cell>
          <cell r="AE90" t="e">
            <v>#VALUE!</v>
          </cell>
          <cell r="AF90" t="e">
            <v>#VALUE!</v>
          </cell>
          <cell r="AG90" t="e">
            <v>#VALUE!</v>
          </cell>
          <cell r="AH90" t="e">
            <v>#VALUE!</v>
          </cell>
          <cell r="AI90" t="e">
            <v>#VALUE!</v>
          </cell>
          <cell r="AJ90" t="e">
            <v>#VALUE!</v>
          </cell>
          <cell r="AK90" t="e">
            <v>#VALUE!</v>
          </cell>
          <cell r="AL90" t="e">
            <v>#VALUE!</v>
          </cell>
        </row>
        <row r="91">
          <cell r="D91">
            <v>0</v>
          </cell>
          <cell r="E91" t="e">
            <v>#VALUE!</v>
          </cell>
          <cell r="F91" t="e">
            <v>#VALUE!</v>
          </cell>
          <cell r="G91" t="e">
            <v>#VALUE!</v>
          </cell>
          <cell r="H91" t="e">
            <v>#VALUE!</v>
          </cell>
          <cell r="I91" t="e">
            <v>#VALUE!</v>
          </cell>
          <cell r="J91" t="e">
            <v>#VALUE!</v>
          </cell>
          <cell r="K91" t="e">
            <v>#VALUE!</v>
          </cell>
          <cell r="L91" t="e">
            <v>#VALUE!</v>
          </cell>
          <cell r="M91" t="e">
            <v>#VALUE!</v>
          </cell>
          <cell r="N91" t="e">
            <v>#VALUE!</v>
          </cell>
          <cell r="O91" t="e">
            <v>#VALUE!</v>
          </cell>
          <cell r="P91" t="e">
            <v>#VALUE!</v>
          </cell>
          <cell r="Q91" t="e">
            <v>#VALUE!</v>
          </cell>
          <cell r="R91" t="e">
            <v>#VALUE!</v>
          </cell>
          <cell r="S91" t="e">
            <v>#VALUE!</v>
          </cell>
          <cell r="T91" t="e">
            <v>#VALUE!</v>
          </cell>
          <cell r="U91" t="e">
            <v>#VALUE!</v>
          </cell>
          <cell r="V91" t="e">
            <v>#VALUE!</v>
          </cell>
          <cell r="W91" t="e">
            <v>#VALUE!</v>
          </cell>
          <cell r="X91" t="e">
            <v>#VALUE!</v>
          </cell>
          <cell r="Y91" t="e">
            <v>#VALUE!</v>
          </cell>
          <cell r="Z91" t="e">
            <v>#VALUE!</v>
          </cell>
          <cell r="AA91" t="e">
            <v>#VALUE!</v>
          </cell>
          <cell r="AB91" t="e">
            <v>#VALUE!</v>
          </cell>
          <cell r="AC91" t="e">
            <v>#VALUE!</v>
          </cell>
          <cell r="AD91" t="e">
            <v>#VALUE!</v>
          </cell>
          <cell r="AE91" t="e">
            <v>#VALUE!</v>
          </cell>
          <cell r="AF91" t="e">
            <v>#VALUE!</v>
          </cell>
          <cell r="AG91" t="e">
            <v>#VALUE!</v>
          </cell>
          <cell r="AH91" t="e">
            <v>#VALUE!</v>
          </cell>
          <cell r="AI91" t="e">
            <v>#VALUE!</v>
          </cell>
          <cell r="AJ91" t="e">
            <v>#VALUE!</v>
          </cell>
          <cell r="AK91" t="e">
            <v>#VALUE!</v>
          </cell>
          <cell r="AL91" t="e">
            <v>#VALUE!</v>
          </cell>
        </row>
        <row r="92">
          <cell r="D92">
            <v>0</v>
          </cell>
          <cell r="E92" t="e">
            <v>#VALUE!</v>
          </cell>
          <cell r="F92" t="e">
            <v>#VALUE!</v>
          </cell>
          <cell r="G92" t="e">
            <v>#VALUE!</v>
          </cell>
          <cell r="H92" t="e">
            <v>#VALUE!</v>
          </cell>
          <cell r="I92" t="e">
            <v>#VALUE!</v>
          </cell>
          <cell r="J92" t="e">
            <v>#VALUE!</v>
          </cell>
          <cell r="K92" t="e">
            <v>#VALUE!</v>
          </cell>
          <cell r="L92" t="e">
            <v>#VALUE!</v>
          </cell>
          <cell r="M92" t="e">
            <v>#VALUE!</v>
          </cell>
          <cell r="N92" t="e">
            <v>#VALUE!</v>
          </cell>
          <cell r="O92" t="e">
            <v>#VALUE!</v>
          </cell>
          <cell r="P92" t="e">
            <v>#VALUE!</v>
          </cell>
          <cell r="Q92" t="e">
            <v>#VALUE!</v>
          </cell>
          <cell r="R92" t="e">
            <v>#VALUE!</v>
          </cell>
          <cell r="S92" t="e">
            <v>#VALUE!</v>
          </cell>
          <cell r="T92" t="e">
            <v>#VALUE!</v>
          </cell>
          <cell r="U92" t="e">
            <v>#VALUE!</v>
          </cell>
          <cell r="V92" t="e">
            <v>#VALUE!</v>
          </cell>
          <cell r="W92" t="e">
            <v>#VALUE!</v>
          </cell>
          <cell r="X92" t="e">
            <v>#VALUE!</v>
          </cell>
          <cell r="Y92" t="e">
            <v>#VALUE!</v>
          </cell>
          <cell r="Z92" t="e">
            <v>#VALUE!</v>
          </cell>
          <cell r="AA92" t="e">
            <v>#VALUE!</v>
          </cell>
          <cell r="AB92" t="e">
            <v>#VALUE!</v>
          </cell>
          <cell r="AC92" t="e">
            <v>#VALUE!</v>
          </cell>
          <cell r="AD92" t="e">
            <v>#VALUE!</v>
          </cell>
          <cell r="AE92" t="e">
            <v>#VALUE!</v>
          </cell>
          <cell r="AF92" t="e">
            <v>#VALUE!</v>
          </cell>
          <cell r="AG92" t="e">
            <v>#VALUE!</v>
          </cell>
          <cell r="AH92" t="e">
            <v>#VALUE!</v>
          </cell>
          <cell r="AI92" t="e">
            <v>#VALUE!</v>
          </cell>
          <cell r="AJ92" t="e">
            <v>#VALUE!</v>
          </cell>
          <cell r="AK92" t="e">
            <v>#VALUE!</v>
          </cell>
          <cell r="AL92" t="e">
            <v>#VALUE!</v>
          </cell>
        </row>
        <row r="93">
          <cell r="D93">
            <v>0</v>
          </cell>
          <cell r="E93" t="e">
            <v>#VALUE!</v>
          </cell>
          <cell r="F93" t="e">
            <v>#VALUE!</v>
          </cell>
          <cell r="G93" t="e">
            <v>#VALUE!</v>
          </cell>
          <cell r="H93" t="e">
            <v>#VALUE!</v>
          </cell>
          <cell r="I93" t="e">
            <v>#VALUE!</v>
          </cell>
          <cell r="J93" t="e">
            <v>#VALUE!</v>
          </cell>
          <cell r="K93" t="e">
            <v>#VALUE!</v>
          </cell>
          <cell r="L93" t="e">
            <v>#VALUE!</v>
          </cell>
          <cell r="M93" t="e">
            <v>#VALUE!</v>
          </cell>
          <cell r="N93" t="e">
            <v>#VALUE!</v>
          </cell>
          <cell r="O93" t="e">
            <v>#VALUE!</v>
          </cell>
          <cell r="P93" t="e">
            <v>#VALUE!</v>
          </cell>
          <cell r="Q93" t="e">
            <v>#VALUE!</v>
          </cell>
          <cell r="R93" t="e">
            <v>#VALUE!</v>
          </cell>
          <cell r="S93" t="e">
            <v>#VALUE!</v>
          </cell>
          <cell r="T93" t="e">
            <v>#VALUE!</v>
          </cell>
          <cell r="U93" t="e">
            <v>#VALUE!</v>
          </cell>
          <cell r="V93" t="e">
            <v>#VALUE!</v>
          </cell>
          <cell r="W93" t="e">
            <v>#VALUE!</v>
          </cell>
          <cell r="X93" t="e">
            <v>#VALUE!</v>
          </cell>
          <cell r="Y93" t="e">
            <v>#VALUE!</v>
          </cell>
          <cell r="Z93" t="e">
            <v>#VALUE!</v>
          </cell>
          <cell r="AA93" t="e">
            <v>#VALUE!</v>
          </cell>
          <cell r="AB93" t="e">
            <v>#VALUE!</v>
          </cell>
          <cell r="AC93" t="e">
            <v>#VALUE!</v>
          </cell>
          <cell r="AD93" t="e">
            <v>#VALUE!</v>
          </cell>
          <cell r="AE93" t="e">
            <v>#VALUE!</v>
          </cell>
          <cell r="AF93" t="e">
            <v>#VALUE!</v>
          </cell>
          <cell r="AG93" t="e">
            <v>#VALUE!</v>
          </cell>
          <cell r="AH93" t="e">
            <v>#VALUE!</v>
          </cell>
          <cell r="AI93" t="e">
            <v>#VALUE!</v>
          </cell>
          <cell r="AJ93" t="e">
            <v>#VALUE!</v>
          </cell>
          <cell r="AK93" t="e">
            <v>#VALUE!</v>
          </cell>
          <cell r="AL93" t="e">
            <v>#VALUE!</v>
          </cell>
        </row>
        <row r="94">
          <cell r="D94">
            <v>0</v>
          </cell>
          <cell r="E94" t="e">
            <v>#VALUE!</v>
          </cell>
          <cell r="F94" t="e">
            <v>#VALUE!</v>
          </cell>
          <cell r="G94" t="e">
            <v>#VALUE!</v>
          </cell>
          <cell r="H94" t="e">
            <v>#VALUE!</v>
          </cell>
          <cell r="I94" t="e">
            <v>#VALUE!</v>
          </cell>
          <cell r="J94" t="e">
            <v>#VALUE!</v>
          </cell>
          <cell r="K94" t="e">
            <v>#VALUE!</v>
          </cell>
          <cell r="L94" t="e">
            <v>#VALUE!</v>
          </cell>
          <cell r="M94" t="e">
            <v>#VALUE!</v>
          </cell>
          <cell r="N94" t="e">
            <v>#VALUE!</v>
          </cell>
          <cell r="O94" t="e">
            <v>#VALUE!</v>
          </cell>
          <cell r="P94" t="e">
            <v>#VALUE!</v>
          </cell>
          <cell r="Q94" t="e">
            <v>#VALUE!</v>
          </cell>
          <cell r="R94" t="e">
            <v>#VALUE!</v>
          </cell>
          <cell r="S94" t="e">
            <v>#VALUE!</v>
          </cell>
          <cell r="T94" t="e">
            <v>#VALUE!</v>
          </cell>
          <cell r="U94" t="e">
            <v>#VALUE!</v>
          </cell>
          <cell r="V94" t="e">
            <v>#VALUE!</v>
          </cell>
          <cell r="W94" t="e">
            <v>#VALUE!</v>
          </cell>
          <cell r="X94" t="e">
            <v>#VALUE!</v>
          </cell>
          <cell r="Y94" t="e">
            <v>#VALUE!</v>
          </cell>
          <cell r="Z94" t="e">
            <v>#VALUE!</v>
          </cell>
          <cell r="AA94" t="e">
            <v>#VALUE!</v>
          </cell>
          <cell r="AB94" t="e">
            <v>#VALUE!</v>
          </cell>
          <cell r="AC94" t="e">
            <v>#VALUE!</v>
          </cell>
          <cell r="AD94" t="e">
            <v>#VALUE!</v>
          </cell>
          <cell r="AE94" t="e">
            <v>#VALUE!</v>
          </cell>
          <cell r="AF94" t="e">
            <v>#VALUE!</v>
          </cell>
          <cell r="AG94" t="e">
            <v>#VALUE!</v>
          </cell>
          <cell r="AH94" t="e">
            <v>#VALUE!</v>
          </cell>
          <cell r="AI94" t="e">
            <v>#VALUE!</v>
          </cell>
          <cell r="AJ94" t="e">
            <v>#VALUE!</v>
          </cell>
          <cell r="AK94" t="e">
            <v>#VALUE!</v>
          </cell>
          <cell r="AL94" t="e">
            <v>#VALUE!</v>
          </cell>
        </row>
        <row r="95">
          <cell r="D95">
            <v>0</v>
          </cell>
          <cell r="E95" t="e">
            <v>#VALUE!</v>
          </cell>
          <cell r="F95" t="e">
            <v>#VALUE!</v>
          </cell>
          <cell r="G95" t="e">
            <v>#VALUE!</v>
          </cell>
          <cell r="H95" t="e">
            <v>#VALUE!</v>
          </cell>
          <cell r="I95" t="e">
            <v>#VALUE!</v>
          </cell>
          <cell r="J95" t="e">
            <v>#VALUE!</v>
          </cell>
          <cell r="K95" t="e">
            <v>#VALUE!</v>
          </cell>
          <cell r="L95" t="e">
            <v>#VALUE!</v>
          </cell>
          <cell r="M95" t="e">
            <v>#VALUE!</v>
          </cell>
          <cell r="N95" t="e">
            <v>#VALUE!</v>
          </cell>
          <cell r="O95" t="e">
            <v>#VALUE!</v>
          </cell>
          <cell r="P95" t="e">
            <v>#VALUE!</v>
          </cell>
          <cell r="Q95" t="e">
            <v>#VALUE!</v>
          </cell>
          <cell r="R95" t="e">
            <v>#VALUE!</v>
          </cell>
          <cell r="S95" t="e">
            <v>#VALUE!</v>
          </cell>
          <cell r="T95" t="e">
            <v>#VALUE!</v>
          </cell>
          <cell r="U95" t="e">
            <v>#VALUE!</v>
          </cell>
          <cell r="V95" t="e">
            <v>#VALUE!</v>
          </cell>
          <cell r="W95" t="e">
            <v>#VALUE!</v>
          </cell>
          <cell r="X95" t="e">
            <v>#VALUE!</v>
          </cell>
          <cell r="Y95" t="e">
            <v>#VALUE!</v>
          </cell>
          <cell r="Z95" t="e">
            <v>#VALUE!</v>
          </cell>
          <cell r="AA95" t="e">
            <v>#VALUE!</v>
          </cell>
          <cell r="AB95" t="e">
            <v>#VALUE!</v>
          </cell>
          <cell r="AC95" t="e">
            <v>#VALUE!</v>
          </cell>
          <cell r="AD95" t="e">
            <v>#VALUE!</v>
          </cell>
          <cell r="AE95" t="e">
            <v>#VALUE!</v>
          </cell>
          <cell r="AF95" t="e">
            <v>#VALUE!</v>
          </cell>
          <cell r="AG95" t="e">
            <v>#VALUE!</v>
          </cell>
          <cell r="AH95" t="e">
            <v>#VALUE!</v>
          </cell>
          <cell r="AI95" t="e">
            <v>#VALUE!</v>
          </cell>
          <cell r="AJ95" t="e">
            <v>#VALUE!</v>
          </cell>
          <cell r="AK95" t="e">
            <v>#VALUE!</v>
          </cell>
          <cell r="AL95" t="e">
            <v>#VALUE!</v>
          </cell>
        </row>
        <row r="96">
          <cell r="D96">
            <v>0</v>
          </cell>
          <cell r="E96" t="e">
            <v>#VALUE!</v>
          </cell>
          <cell r="F96" t="e">
            <v>#VALUE!</v>
          </cell>
          <cell r="G96" t="e">
            <v>#VALUE!</v>
          </cell>
          <cell r="H96" t="e">
            <v>#VALUE!</v>
          </cell>
          <cell r="I96" t="e">
            <v>#VALUE!</v>
          </cell>
          <cell r="J96" t="e">
            <v>#VALUE!</v>
          </cell>
          <cell r="K96" t="e">
            <v>#VALUE!</v>
          </cell>
          <cell r="L96" t="e">
            <v>#VALUE!</v>
          </cell>
          <cell r="M96" t="e">
            <v>#VALUE!</v>
          </cell>
          <cell r="N96" t="e">
            <v>#VALUE!</v>
          </cell>
          <cell r="O96" t="e">
            <v>#VALUE!</v>
          </cell>
          <cell r="P96" t="e">
            <v>#VALUE!</v>
          </cell>
          <cell r="Q96" t="e">
            <v>#VALUE!</v>
          </cell>
          <cell r="R96" t="e">
            <v>#VALUE!</v>
          </cell>
          <cell r="S96" t="e">
            <v>#VALUE!</v>
          </cell>
          <cell r="T96" t="e">
            <v>#VALUE!</v>
          </cell>
          <cell r="U96" t="e">
            <v>#VALUE!</v>
          </cell>
          <cell r="V96" t="e">
            <v>#VALUE!</v>
          </cell>
          <cell r="W96" t="e">
            <v>#VALUE!</v>
          </cell>
          <cell r="X96" t="e">
            <v>#VALUE!</v>
          </cell>
          <cell r="Y96" t="e">
            <v>#VALUE!</v>
          </cell>
          <cell r="Z96" t="e">
            <v>#VALUE!</v>
          </cell>
          <cell r="AA96" t="e">
            <v>#VALUE!</v>
          </cell>
          <cell r="AB96" t="e">
            <v>#VALUE!</v>
          </cell>
          <cell r="AC96" t="e">
            <v>#VALUE!</v>
          </cell>
          <cell r="AD96" t="e">
            <v>#VALUE!</v>
          </cell>
          <cell r="AE96" t="e">
            <v>#VALUE!</v>
          </cell>
          <cell r="AF96" t="e">
            <v>#VALUE!</v>
          </cell>
          <cell r="AG96" t="e">
            <v>#VALUE!</v>
          </cell>
          <cell r="AH96" t="e">
            <v>#VALUE!</v>
          </cell>
          <cell r="AI96" t="e">
            <v>#VALUE!</v>
          </cell>
          <cell r="AJ96" t="e">
            <v>#VALUE!</v>
          </cell>
          <cell r="AK96" t="e">
            <v>#VALUE!</v>
          </cell>
          <cell r="AL96" t="e">
            <v>#VALUE!</v>
          </cell>
        </row>
        <row r="97">
          <cell r="D97">
            <v>0</v>
          </cell>
          <cell r="E97" t="e">
            <v>#VALUE!</v>
          </cell>
          <cell r="F97" t="e">
            <v>#VALUE!</v>
          </cell>
          <cell r="G97" t="e">
            <v>#VALUE!</v>
          </cell>
          <cell r="H97" t="e">
            <v>#VALUE!</v>
          </cell>
          <cell r="I97" t="e">
            <v>#VALUE!</v>
          </cell>
          <cell r="J97" t="e">
            <v>#VALUE!</v>
          </cell>
          <cell r="K97" t="e">
            <v>#VALUE!</v>
          </cell>
          <cell r="L97" t="e">
            <v>#VALUE!</v>
          </cell>
          <cell r="M97" t="e">
            <v>#VALUE!</v>
          </cell>
          <cell r="N97" t="e">
            <v>#VALUE!</v>
          </cell>
          <cell r="O97" t="e">
            <v>#VALUE!</v>
          </cell>
          <cell r="P97" t="e">
            <v>#VALUE!</v>
          </cell>
          <cell r="Q97" t="e">
            <v>#VALUE!</v>
          </cell>
          <cell r="R97" t="e">
            <v>#VALUE!</v>
          </cell>
          <cell r="S97" t="e">
            <v>#VALUE!</v>
          </cell>
          <cell r="T97" t="e">
            <v>#VALUE!</v>
          </cell>
          <cell r="U97" t="e">
            <v>#VALUE!</v>
          </cell>
          <cell r="V97" t="e">
            <v>#VALUE!</v>
          </cell>
          <cell r="W97" t="e">
            <v>#VALUE!</v>
          </cell>
          <cell r="X97" t="e">
            <v>#VALUE!</v>
          </cell>
          <cell r="Y97" t="e">
            <v>#VALUE!</v>
          </cell>
          <cell r="Z97" t="e">
            <v>#VALUE!</v>
          </cell>
          <cell r="AA97" t="e">
            <v>#VALUE!</v>
          </cell>
          <cell r="AB97" t="e">
            <v>#VALUE!</v>
          </cell>
          <cell r="AC97" t="e">
            <v>#VALUE!</v>
          </cell>
          <cell r="AD97" t="e">
            <v>#VALUE!</v>
          </cell>
          <cell r="AE97" t="e">
            <v>#VALUE!</v>
          </cell>
          <cell r="AF97" t="e">
            <v>#VALUE!</v>
          </cell>
          <cell r="AG97" t="e">
            <v>#VALUE!</v>
          </cell>
          <cell r="AH97" t="e">
            <v>#VALUE!</v>
          </cell>
          <cell r="AI97" t="e">
            <v>#VALUE!</v>
          </cell>
          <cell r="AJ97" t="e">
            <v>#VALUE!</v>
          </cell>
          <cell r="AK97" t="e">
            <v>#VALUE!</v>
          </cell>
          <cell r="AL97" t="e">
            <v>#VALUE!</v>
          </cell>
        </row>
        <row r="98">
          <cell r="D98">
            <v>0</v>
          </cell>
          <cell r="E98" t="e">
            <v>#VALUE!</v>
          </cell>
          <cell r="F98" t="e">
            <v>#VALUE!</v>
          </cell>
          <cell r="G98" t="e">
            <v>#VALUE!</v>
          </cell>
          <cell r="H98" t="e">
            <v>#VALUE!</v>
          </cell>
          <cell r="I98" t="e">
            <v>#VALUE!</v>
          </cell>
          <cell r="J98" t="e">
            <v>#VALUE!</v>
          </cell>
          <cell r="K98" t="e">
            <v>#VALUE!</v>
          </cell>
          <cell r="L98" t="e">
            <v>#VALUE!</v>
          </cell>
          <cell r="M98" t="e">
            <v>#VALUE!</v>
          </cell>
          <cell r="N98" t="e">
            <v>#VALUE!</v>
          </cell>
          <cell r="O98" t="e">
            <v>#VALUE!</v>
          </cell>
          <cell r="P98" t="e">
            <v>#VALUE!</v>
          </cell>
          <cell r="Q98" t="e">
            <v>#VALUE!</v>
          </cell>
          <cell r="R98" t="e">
            <v>#VALUE!</v>
          </cell>
          <cell r="S98" t="e">
            <v>#VALUE!</v>
          </cell>
          <cell r="T98" t="e">
            <v>#VALUE!</v>
          </cell>
          <cell r="U98" t="e">
            <v>#VALUE!</v>
          </cell>
          <cell r="V98" t="e">
            <v>#VALUE!</v>
          </cell>
          <cell r="W98" t="e">
            <v>#VALUE!</v>
          </cell>
          <cell r="X98" t="e">
            <v>#VALUE!</v>
          </cell>
          <cell r="Y98" t="e">
            <v>#VALUE!</v>
          </cell>
          <cell r="Z98" t="e">
            <v>#VALUE!</v>
          </cell>
          <cell r="AA98" t="e">
            <v>#VALUE!</v>
          </cell>
          <cell r="AB98" t="e">
            <v>#VALUE!</v>
          </cell>
          <cell r="AC98" t="e">
            <v>#VALUE!</v>
          </cell>
          <cell r="AD98" t="e">
            <v>#VALUE!</v>
          </cell>
          <cell r="AE98" t="e">
            <v>#VALUE!</v>
          </cell>
          <cell r="AF98" t="e">
            <v>#VALUE!</v>
          </cell>
          <cell r="AG98" t="e">
            <v>#VALUE!</v>
          </cell>
          <cell r="AH98" t="e">
            <v>#VALUE!</v>
          </cell>
          <cell r="AI98" t="e">
            <v>#VALUE!</v>
          </cell>
          <cell r="AJ98" t="e">
            <v>#VALUE!</v>
          </cell>
          <cell r="AK98" t="e">
            <v>#VALUE!</v>
          </cell>
          <cell r="AL98" t="e">
            <v>#VALUE!</v>
          </cell>
        </row>
        <row r="99">
          <cell r="D99">
            <v>0</v>
          </cell>
          <cell r="E99" t="e">
            <v>#VALUE!</v>
          </cell>
          <cell r="F99" t="e">
            <v>#VALUE!</v>
          </cell>
          <cell r="G99" t="e">
            <v>#VALUE!</v>
          </cell>
          <cell r="H99" t="e">
            <v>#VALUE!</v>
          </cell>
          <cell r="I99" t="e">
            <v>#VALUE!</v>
          </cell>
          <cell r="J99" t="e">
            <v>#VALUE!</v>
          </cell>
          <cell r="K99" t="e">
            <v>#VALUE!</v>
          </cell>
          <cell r="L99" t="e">
            <v>#VALUE!</v>
          </cell>
          <cell r="M99" t="e">
            <v>#VALUE!</v>
          </cell>
          <cell r="N99" t="e">
            <v>#VALUE!</v>
          </cell>
          <cell r="O99" t="e">
            <v>#VALUE!</v>
          </cell>
          <cell r="P99" t="e">
            <v>#VALUE!</v>
          </cell>
          <cell r="Q99" t="e">
            <v>#VALUE!</v>
          </cell>
          <cell r="R99" t="e">
            <v>#VALUE!</v>
          </cell>
          <cell r="S99" t="e">
            <v>#VALUE!</v>
          </cell>
          <cell r="T99" t="e">
            <v>#VALUE!</v>
          </cell>
          <cell r="U99" t="e">
            <v>#VALUE!</v>
          </cell>
          <cell r="V99" t="e">
            <v>#VALUE!</v>
          </cell>
          <cell r="W99" t="e">
            <v>#VALUE!</v>
          </cell>
          <cell r="X99" t="e">
            <v>#VALUE!</v>
          </cell>
          <cell r="Y99" t="e">
            <v>#VALUE!</v>
          </cell>
          <cell r="Z99" t="e">
            <v>#VALUE!</v>
          </cell>
          <cell r="AA99" t="e">
            <v>#VALUE!</v>
          </cell>
          <cell r="AB99" t="e">
            <v>#VALUE!</v>
          </cell>
          <cell r="AC99" t="e">
            <v>#VALUE!</v>
          </cell>
          <cell r="AD99" t="e">
            <v>#VALUE!</v>
          </cell>
          <cell r="AE99" t="e">
            <v>#VALUE!</v>
          </cell>
          <cell r="AF99" t="e">
            <v>#VALUE!</v>
          </cell>
          <cell r="AG99" t="e">
            <v>#VALUE!</v>
          </cell>
          <cell r="AH99" t="e">
            <v>#VALUE!</v>
          </cell>
          <cell r="AI99" t="e">
            <v>#VALUE!</v>
          </cell>
          <cell r="AJ99" t="e">
            <v>#VALUE!</v>
          </cell>
          <cell r="AK99" t="e">
            <v>#VALUE!</v>
          </cell>
          <cell r="AL99" t="e">
            <v>#VALUE!</v>
          </cell>
        </row>
        <row r="100">
          <cell r="D100">
            <v>0</v>
          </cell>
          <cell r="E100" t="e">
            <v>#VALUE!</v>
          </cell>
          <cell r="F100" t="e">
            <v>#VALUE!</v>
          </cell>
          <cell r="G100" t="e">
            <v>#VALUE!</v>
          </cell>
          <cell r="H100" t="e">
            <v>#VALUE!</v>
          </cell>
          <cell r="I100" t="e">
            <v>#VALUE!</v>
          </cell>
          <cell r="J100" t="e">
            <v>#VALUE!</v>
          </cell>
          <cell r="K100" t="e">
            <v>#VALUE!</v>
          </cell>
          <cell r="L100" t="e">
            <v>#VALUE!</v>
          </cell>
          <cell r="M100" t="e">
            <v>#VALUE!</v>
          </cell>
          <cell r="N100" t="e">
            <v>#VALUE!</v>
          </cell>
          <cell r="O100" t="e">
            <v>#VALUE!</v>
          </cell>
          <cell r="P100" t="e">
            <v>#VALUE!</v>
          </cell>
          <cell r="Q100" t="e">
            <v>#VALUE!</v>
          </cell>
          <cell r="R100" t="e">
            <v>#VALUE!</v>
          </cell>
          <cell r="S100" t="e">
            <v>#VALUE!</v>
          </cell>
          <cell r="T100" t="e">
            <v>#VALUE!</v>
          </cell>
          <cell r="U100" t="e">
            <v>#VALUE!</v>
          </cell>
          <cell r="V100" t="e">
            <v>#VALUE!</v>
          </cell>
          <cell r="W100" t="e">
            <v>#VALUE!</v>
          </cell>
          <cell r="X100" t="e">
            <v>#VALUE!</v>
          </cell>
          <cell r="Y100" t="e">
            <v>#VALUE!</v>
          </cell>
          <cell r="Z100" t="e">
            <v>#VALUE!</v>
          </cell>
          <cell r="AA100" t="e">
            <v>#VALUE!</v>
          </cell>
          <cell r="AB100" t="e">
            <v>#VALUE!</v>
          </cell>
          <cell r="AC100" t="e">
            <v>#VALUE!</v>
          </cell>
          <cell r="AD100" t="e">
            <v>#VALUE!</v>
          </cell>
          <cell r="AE100" t="e">
            <v>#VALUE!</v>
          </cell>
          <cell r="AF100" t="e">
            <v>#VALUE!</v>
          </cell>
          <cell r="AG100" t="e">
            <v>#VALUE!</v>
          </cell>
          <cell r="AH100" t="e">
            <v>#VALUE!</v>
          </cell>
          <cell r="AI100" t="e">
            <v>#VALUE!</v>
          </cell>
          <cell r="AJ100" t="e">
            <v>#VALUE!</v>
          </cell>
          <cell r="AK100" t="e">
            <v>#VALUE!</v>
          </cell>
          <cell r="AL100" t="e">
            <v>#VALUE!</v>
          </cell>
        </row>
        <row r="101">
          <cell r="D101">
            <v>0</v>
          </cell>
          <cell r="E101" t="e">
            <v>#VALUE!</v>
          </cell>
          <cell r="F101" t="e">
            <v>#VALUE!</v>
          </cell>
          <cell r="G101" t="e">
            <v>#VALUE!</v>
          </cell>
          <cell r="H101" t="e">
            <v>#VALUE!</v>
          </cell>
          <cell r="I101" t="e">
            <v>#VALUE!</v>
          </cell>
          <cell r="J101" t="e">
            <v>#VALUE!</v>
          </cell>
          <cell r="K101" t="e">
            <v>#VALUE!</v>
          </cell>
          <cell r="L101" t="e">
            <v>#VALUE!</v>
          </cell>
          <cell r="M101" t="e">
            <v>#VALUE!</v>
          </cell>
          <cell r="N101" t="e">
            <v>#VALUE!</v>
          </cell>
          <cell r="O101" t="e">
            <v>#VALUE!</v>
          </cell>
          <cell r="P101" t="e">
            <v>#VALUE!</v>
          </cell>
          <cell r="Q101" t="e">
            <v>#VALUE!</v>
          </cell>
          <cell r="R101" t="e">
            <v>#VALUE!</v>
          </cell>
          <cell r="S101" t="e">
            <v>#VALUE!</v>
          </cell>
          <cell r="T101" t="e">
            <v>#VALUE!</v>
          </cell>
          <cell r="U101" t="e">
            <v>#VALUE!</v>
          </cell>
          <cell r="V101" t="e">
            <v>#VALUE!</v>
          </cell>
          <cell r="W101" t="e">
            <v>#VALUE!</v>
          </cell>
          <cell r="X101" t="e">
            <v>#VALUE!</v>
          </cell>
          <cell r="Y101" t="e">
            <v>#VALUE!</v>
          </cell>
          <cell r="Z101" t="e">
            <v>#VALUE!</v>
          </cell>
          <cell r="AA101" t="e">
            <v>#VALUE!</v>
          </cell>
          <cell r="AB101" t="e">
            <v>#VALUE!</v>
          </cell>
          <cell r="AC101" t="e">
            <v>#VALUE!</v>
          </cell>
          <cell r="AD101" t="e">
            <v>#VALUE!</v>
          </cell>
          <cell r="AE101" t="e">
            <v>#VALUE!</v>
          </cell>
          <cell r="AF101" t="e">
            <v>#VALUE!</v>
          </cell>
          <cell r="AG101" t="e">
            <v>#VALUE!</v>
          </cell>
          <cell r="AH101" t="e">
            <v>#VALUE!</v>
          </cell>
          <cell r="AI101" t="e">
            <v>#VALUE!</v>
          </cell>
          <cell r="AJ101" t="e">
            <v>#VALUE!</v>
          </cell>
          <cell r="AK101" t="e">
            <v>#VALUE!</v>
          </cell>
          <cell r="AL101" t="e">
            <v>#VALUE!</v>
          </cell>
        </row>
        <row r="102">
          <cell r="D102">
            <v>0</v>
          </cell>
          <cell r="E102" t="e">
            <v>#VALUE!</v>
          </cell>
          <cell r="F102" t="e">
            <v>#VALUE!</v>
          </cell>
          <cell r="G102" t="e">
            <v>#VALUE!</v>
          </cell>
          <cell r="H102" t="e">
            <v>#VALUE!</v>
          </cell>
          <cell r="I102" t="e">
            <v>#VALUE!</v>
          </cell>
          <cell r="J102" t="e">
            <v>#VALUE!</v>
          </cell>
          <cell r="K102" t="e">
            <v>#VALUE!</v>
          </cell>
          <cell r="L102" t="e">
            <v>#VALUE!</v>
          </cell>
          <cell r="M102" t="e">
            <v>#VALUE!</v>
          </cell>
          <cell r="N102" t="e">
            <v>#VALUE!</v>
          </cell>
          <cell r="O102" t="e">
            <v>#VALUE!</v>
          </cell>
          <cell r="P102" t="e">
            <v>#VALUE!</v>
          </cell>
          <cell r="Q102" t="e">
            <v>#VALUE!</v>
          </cell>
          <cell r="R102" t="e">
            <v>#VALUE!</v>
          </cell>
          <cell r="S102" t="e">
            <v>#VALUE!</v>
          </cell>
          <cell r="T102" t="e">
            <v>#VALUE!</v>
          </cell>
          <cell r="U102" t="e">
            <v>#VALUE!</v>
          </cell>
          <cell r="V102" t="e">
            <v>#VALUE!</v>
          </cell>
          <cell r="W102" t="e">
            <v>#VALUE!</v>
          </cell>
          <cell r="X102" t="e">
            <v>#VALUE!</v>
          </cell>
          <cell r="Y102" t="e">
            <v>#VALUE!</v>
          </cell>
          <cell r="Z102" t="e">
            <v>#VALUE!</v>
          </cell>
          <cell r="AA102" t="e">
            <v>#VALUE!</v>
          </cell>
          <cell r="AB102" t="e">
            <v>#VALUE!</v>
          </cell>
          <cell r="AC102" t="e">
            <v>#VALUE!</v>
          </cell>
          <cell r="AD102" t="e">
            <v>#VALUE!</v>
          </cell>
          <cell r="AE102" t="e">
            <v>#VALUE!</v>
          </cell>
          <cell r="AF102" t="e">
            <v>#VALUE!</v>
          </cell>
          <cell r="AG102" t="e">
            <v>#VALUE!</v>
          </cell>
          <cell r="AH102" t="e">
            <v>#VALUE!</v>
          </cell>
          <cell r="AI102" t="e">
            <v>#VALUE!</v>
          </cell>
          <cell r="AJ102" t="e">
            <v>#VALUE!</v>
          </cell>
          <cell r="AK102" t="e">
            <v>#VALUE!</v>
          </cell>
          <cell r="AL102" t="e">
            <v>#VALUE!</v>
          </cell>
        </row>
        <row r="103">
          <cell r="D103">
            <v>0</v>
          </cell>
          <cell r="E103" t="e">
            <v>#VALUE!</v>
          </cell>
          <cell r="F103" t="e">
            <v>#VALUE!</v>
          </cell>
          <cell r="G103" t="e">
            <v>#VALUE!</v>
          </cell>
          <cell r="H103" t="e">
            <v>#VALUE!</v>
          </cell>
          <cell r="I103" t="e">
            <v>#VALUE!</v>
          </cell>
          <cell r="J103" t="e">
            <v>#VALUE!</v>
          </cell>
          <cell r="K103" t="e">
            <v>#VALUE!</v>
          </cell>
          <cell r="L103" t="e">
            <v>#VALUE!</v>
          </cell>
          <cell r="M103" t="e">
            <v>#VALUE!</v>
          </cell>
          <cell r="N103" t="e">
            <v>#VALUE!</v>
          </cell>
          <cell r="O103" t="e">
            <v>#VALUE!</v>
          </cell>
          <cell r="P103" t="e">
            <v>#VALUE!</v>
          </cell>
          <cell r="Q103" t="e">
            <v>#VALUE!</v>
          </cell>
          <cell r="R103" t="e">
            <v>#VALUE!</v>
          </cell>
          <cell r="S103" t="e">
            <v>#VALUE!</v>
          </cell>
          <cell r="T103" t="e">
            <v>#VALUE!</v>
          </cell>
          <cell r="U103" t="e">
            <v>#VALUE!</v>
          </cell>
          <cell r="V103" t="e">
            <v>#VALUE!</v>
          </cell>
          <cell r="W103" t="e">
            <v>#VALUE!</v>
          </cell>
          <cell r="X103" t="e">
            <v>#VALUE!</v>
          </cell>
          <cell r="Y103" t="e">
            <v>#VALUE!</v>
          </cell>
          <cell r="Z103" t="e">
            <v>#VALUE!</v>
          </cell>
          <cell r="AA103" t="e">
            <v>#VALUE!</v>
          </cell>
          <cell r="AB103" t="e">
            <v>#VALUE!</v>
          </cell>
          <cell r="AC103" t="e">
            <v>#VALUE!</v>
          </cell>
          <cell r="AD103" t="e">
            <v>#VALUE!</v>
          </cell>
          <cell r="AE103" t="e">
            <v>#VALUE!</v>
          </cell>
          <cell r="AF103" t="e">
            <v>#VALUE!</v>
          </cell>
          <cell r="AG103" t="e">
            <v>#VALUE!</v>
          </cell>
          <cell r="AH103" t="e">
            <v>#VALUE!</v>
          </cell>
          <cell r="AI103" t="e">
            <v>#VALUE!</v>
          </cell>
          <cell r="AJ103" t="e">
            <v>#VALUE!</v>
          </cell>
          <cell r="AK103" t="e">
            <v>#VALUE!</v>
          </cell>
          <cell r="AL103" t="e">
            <v>#VALUE!</v>
          </cell>
        </row>
        <row r="104">
          <cell r="D104">
            <v>0</v>
          </cell>
          <cell r="E104" t="e">
            <v>#VALUE!</v>
          </cell>
          <cell r="F104" t="e">
            <v>#VALUE!</v>
          </cell>
          <cell r="G104" t="e">
            <v>#VALUE!</v>
          </cell>
          <cell r="H104" t="e">
            <v>#VALUE!</v>
          </cell>
          <cell r="I104" t="e">
            <v>#VALUE!</v>
          </cell>
          <cell r="J104" t="e">
            <v>#VALUE!</v>
          </cell>
          <cell r="K104" t="e">
            <v>#VALUE!</v>
          </cell>
          <cell r="L104" t="e">
            <v>#VALUE!</v>
          </cell>
          <cell r="M104" t="e">
            <v>#VALUE!</v>
          </cell>
          <cell r="N104" t="e">
            <v>#VALUE!</v>
          </cell>
          <cell r="O104" t="e">
            <v>#VALUE!</v>
          </cell>
          <cell r="P104" t="e">
            <v>#VALUE!</v>
          </cell>
          <cell r="Q104" t="e">
            <v>#VALUE!</v>
          </cell>
          <cell r="R104" t="e">
            <v>#VALUE!</v>
          </cell>
          <cell r="S104" t="e">
            <v>#VALUE!</v>
          </cell>
          <cell r="T104" t="e">
            <v>#VALUE!</v>
          </cell>
          <cell r="U104" t="e">
            <v>#VALUE!</v>
          </cell>
          <cell r="V104" t="e">
            <v>#VALUE!</v>
          </cell>
          <cell r="W104" t="e">
            <v>#VALUE!</v>
          </cell>
          <cell r="X104" t="e">
            <v>#VALUE!</v>
          </cell>
          <cell r="Y104" t="e">
            <v>#VALUE!</v>
          </cell>
          <cell r="Z104" t="e">
            <v>#VALUE!</v>
          </cell>
          <cell r="AA104" t="e">
            <v>#VALUE!</v>
          </cell>
          <cell r="AB104" t="e">
            <v>#VALUE!</v>
          </cell>
          <cell r="AC104" t="e">
            <v>#VALUE!</v>
          </cell>
          <cell r="AD104" t="e">
            <v>#VALUE!</v>
          </cell>
          <cell r="AE104" t="e">
            <v>#VALUE!</v>
          </cell>
          <cell r="AF104" t="e">
            <v>#VALUE!</v>
          </cell>
          <cell r="AG104" t="e">
            <v>#VALUE!</v>
          </cell>
          <cell r="AH104" t="e">
            <v>#VALUE!</v>
          </cell>
          <cell r="AI104" t="e">
            <v>#VALUE!</v>
          </cell>
          <cell r="AJ104" t="e">
            <v>#VALUE!</v>
          </cell>
          <cell r="AK104" t="e">
            <v>#VALUE!</v>
          </cell>
          <cell r="AL104" t="e">
            <v>#VALUE!</v>
          </cell>
        </row>
        <row r="105">
          <cell r="D105">
            <v>0</v>
          </cell>
          <cell r="E105" t="e">
            <v>#VALUE!</v>
          </cell>
          <cell r="F105" t="e">
            <v>#VALUE!</v>
          </cell>
          <cell r="G105" t="e">
            <v>#VALUE!</v>
          </cell>
          <cell r="H105" t="e">
            <v>#VALUE!</v>
          </cell>
          <cell r="I105" t="e">
            <v>#VALUE!</v>
          </cell>
          <cell r="J105" t="e">
            <v>#VALUE!</v>
          </cell>
          <cell r="K105" t="e">
            <v>#VALUE!</v>
          </cell>
          <cell r="L105" t="e">
            <v>#VALUE!</v>
          </cell>
          <cell r="M105" t="e">
            <v>#VALUE!</v>
          </cell>
          <cell r="N105" t="e">
            <v>#VALUE!</v>
          </cell>
          <cell r="O105" t="e">
            <v>#VALUE!</v>
          </cell>
          <cell r="P105" t="e">
            <v>#VALUE!</v>
          </cell>
          <cell r="Q105" t="e">
            <v>#VALUE!</v>
          </cell>
          <cell r="R105" t="e">
            <v>#VALUE!</v>
          </cell>
          <cell r="S105" t="e">
            <v>#VALUE!</v>
          </cell>
          <cell r="T105" t="e">
            <v>#VALUE!</v>
          </cell>
          <cell r="U105" t="e">
            <v>#VALUE!</v>
          </cell>
          <cell r="V105" t="e">
            <v>#VALUE!</v>
          </cell>
          <cell r="W105" t="e">
            <v>#VALUE!</v>
          </cell>
          <cell r="X105" t="e">
            <v>#VALUE!</v>
          </cell>
          <cell r="Y105" t="e">
            <v>#VALUE!</v>
          </cell>
          <cell r="Z105" t="e">
            <v>#VALUE!</v>
          </cell>
          <cell r="AA105" t="e">
            <v>#VALUE!</v>
          </cell>
          <cell r="AB105" t="e">
            <v>#VALUE!</v>
          </cell>
          <cell r="AC105" t="e">
            <v>#VALUE!</v>
          </cell>
          <cell r="AD105" t="e">
            <v>#VALUE!</v>
          </cell>
          <cell r="AE105" t="e">
            <v>#VALUE!</v>
          </cell>
          <cell r="AF105" t="e">
            <v>#VALUE!</v>
          </cell>
          <cell r="AG105" t="e">
            <v>#VALUE!</v>
          </cell>
          <cell r="AH105" t="e">
            <v>#VALUE!</v>
          </cell>
          <cell r="AI105" t="e">
            <v>#VALUE!</v>
          </cell>
          <cell r="AJ105" t="e">
            <v>#VALUE!</v>
          </cell>
          <cell r="AK105" t="e">
            <v>#VALUE!</v>
          </cell>
          <cell r="AL105" t="e">
            <v>#VALUE!</v>
          </cell>
        </row>
        <row r="106">
          <cell r="D106">
            <v>0</v>
          </cell>
          <cell r="E106" t="e">
            <v>#VALUE!</v>
          </cell>
          <cell r="F106" t="e">
            <v>#VALUE!</v>
          </cell>
          <cell r="G106" t="e">
            <v>#VALUE!</v>
          </cell>
          <cell r="H106" t="e">
            <v>#VALUE!</v>
          </cell>
          <cell r="I106" t="e">
            <v>#VALUE!</v>
          </cell>
          <cell r="J106" t="e">
            <v>#VALUE!</v>
          </cell>
          <cell r="K106" t="e">
            <v>#VALUE!</v>
          </cell>
          <cell r="L106" t="e">
            <v>#VALUE!</v>
          </cell>
          <cell r="M106" t="e">
            <v>#VALUE!</v>
          </cell>
          <cell r="N106" t="e">
            <v>#VALUE!</v>
          </cell>
          <cell r="O106" t="e">
            <v>#VALUE!</v>
          </cell>
          <cell r="P106" t="e">
            <v>#VALUE!</v>
          </cell>
          <cell r="Q106" t="e">
            <v>#VALUE!</v>
          </cell>
          <cell r="R106" t="e">
            <v>#VALUE!</v>
          </cell>
          <cell r="S106" t="e">
            <v>#VALUE!</v>
          </cell>
          <cell r="T106" t="e">
            <v>#VALUE!</v>
          </cell>
          <cell r="U106" t="e">
            <v>#VALUE!</v>
          </cell>
          <cell r="V106" t="e">
            <v>#VALUE!</v>
          </cell>
          <cell r="W106" t="e">
            <v>#VALUE!</v>
          </cell>
          <cell r="X106" t="e">
            <v>#VALUE!</v>
          </cell>
          <cell r="Y106" t="e">
            <v>#VALUE!</v>
          </cell>
          <cell r="Z106" t="e">
            <v>#VALUE!</v>
          </cell>
          <cell r="AA106" t="e">
            <v>#VALUE!</v>
          </cell>
          <cell r="AB106" t="e">
            <v>#VALUE!</v>
          </cell>
          <cell r="AC106" t="e">
            <v>#VALUE!</v>
          </cell>
          <cell r="AD106" t="e">
            <v>#VALUE!</v>
          </cell>
          <cell r="AE106" t="e">
            <v>#VALUE!</v>
          </cell>
          <cell r="AF106" t="e">
            <v>#VALUE!</v>
          </cell>
          <cell r="AG106" t="e">
            <v>#VALUE!</v>
          </cell>
          <cell r="AH106" t="e">
            <v>#VALUE!</v>
          </cell>
          <cell r="AI106" t="e">
            <v>#VALUE!</v>
          </cell>
          <cell r="AJ106" t="e">
            <v>#VALUE!</v>
          </cell>
          <cell r="AK106" t="e">
            <v>#VALUE!</v>
          </cell>
          <cell r="AL106" t="e">
            <v>#VALUE!</v>
          </cell>
        </row>
        <row r="107">
          <cell r="D107">
            <v>0</v>
          </cell>
          <cell r="E107" t="e">
            <v>#VALUE!</v>
          </cell>
          <cell r="F107" t="e">
            <v>#VALUE!</v>
          </cell>
          <cell r="G107" t="e">
            <v>#VALUE!</v>
          </cell>
          <cell r="H107" t="e">
            <v>#VALUE!</v>
          </cell>
          <cell r="I107" t="e">
            <v>#VALUE!</v>
          </cell>
          <cell r="J107" t="e">
            <v>#VALUE!</v>
          </cell>
          <cell r="K107" t="e">
            <v>#VALUE!</v>
          </cell>
          <cell r="L107" t="e">
            <v>#VALUE!</v>
          </cell>
          <cell r="M107" t="e">
            <v>#VALUE!</v>
          </cell>
          <cell r="N107" t="e">
            <v>#VALUE!</v>
          </cell>
          <cell r="O107" t="e">
            <v>#VALUE!</v>
          </cell>
          <cell r="P107" t="e">
            <v>#VALUE!</v>
          </cell>
          <cell r="Q107" t="e">
            <v>#VALUE!</v>
          </cell>
          <cell r="R107" t="e">
            <v>#VALUE!</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row>
        <row r="108">
          <cell r="D108">
            <v>0</v>
          </cell>
          <cell r="E108" t="e">
            <v>#VALUE!</v>
          </cell>
          <cell r="F108" t="e">
            <v>#VALUE!</v>
          </cell>
          <cell r="G108" t="e">
            <v>#VALUE!</v>
          </cell>
          <cell r="H108" t="e">
            <v>#VALUE!</v>
          </cell>
          <cell r="I108" t="e">
            <v>#VALUE!</v>
          </cell>
          <cell r="J108" t="e">
            <v>#VALUE!</v>
          </cell>
          <cell r="K108" t="e">
            <v>#VALUE!</v>
          </cell>
          <cell r="L108" t="e">
            <v>#VALUE!</v>
          </cell>
          <cell r="M108" t="e">
            <v>#VALUE!</v>
          </cell>
          <cell r="N108" t="e">
            <v>#VALUE!</v>
          </cell>
          <cell r="O108" t="e">
            <v>#VALUE!</v>
          </cell>
          <cell r="P108" t="e">
            <v>#VALUE!</v>
          </cell>
          <cell r="Q108" t="e">
            <v>#VALUE!</v>
          </cell>
          <cell r="R108" t="e">
            <v>#VALUE!</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row>
        <row r="109">
          <cell r="D109">
            <v>0</v>
          </cell>
          <cell r="E109" t="e">
            <v>#VALUE!</v>
          </cell>
          <cell r="F109" t="e">
            <v>#VALUE!</v>
          </cell>
          <cell r="G109" t="e">
            <v>#VALUE!</v>
          </cell>
          <cell r="H109" t="e">
            <v>#VALUE!</v>
          </cell>
          <cell r="I109" t="e">
            <v>#VALUE!</v>
          </cell>
          <cell r="J109" t="e">
            <v>#VALUE!</v>
          </cell>
          <cell r="K109" t="e">
            <v>#VALUE!</v>
          </cell>
          <cell r="L109" t="e">
            <v>#VALUE!</v>
          </cell>
          <cell r="M109" t="e">
            <v>#VALUE!</v>
          </cell>
          <cell r="N109" t="e">
            <v>#VALUE!</v>
          </cell>
          <cell r="O109" t="e">
            <v>#VALUE!</v>
          </cell>
          <cell r="P109" t="e">
            <v>#VALUE!</v>
          </cell>
          <cell r="Q109" t="e">
            <v>#VALUE!</v>
          </cell>
          <cell r="R109" t="e">
            <v>#VALUE!</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row>
        <row r="110">
          <cell r="D110">
            <v>0</v>
          </cell>
          <cell r="E110" t="e">
            <v>#VALUE!</v>
          </cell>
          <cell r="F110" t="e">
            <v>#VALUE!</v>
          </cell>
          <cell r="G110" t="e">
            <v>#VALUE!</v>
          </cell>
          <cell r="H110" t="e">
            <v>#VALUE!</v>
          </cell>
          <cell r="I110" t="e">
            <v>#VALUE!</v>
          </cell>
          <cell r="J110" t="e">
            <v>#VALUE!</v>
          </cell>
          <cell r="K110" t="e">
            <v>#VALUE!</v>
          </cell>
          <cell r="L110" t="e">
            <v>#VALUE!</v>
          </cell>
          <cell r="M110" t="e">
            <v>#VALUE!</v>
          </cell>
          <cell r="N110" t="e">
            <v>#VALUE!</v>
          </cell>
          <cell r="O110" t="e">
            <v>#VALUE!</v>
          </cell>
          <cell r="P110" t="e">
            <v>#VALUE!</v>
          </cell>
          <cell r="Q110" t="e">
            <v>#VALUE!</v>
          </cell>
          <cell r="R110" t="e">
            <v>#VALUE!</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row>
        <row r="111">
          <cell r="D111">
            <v>0</v>
          </cell>
          <cell r="E111" t="e">
            <v>#VALUE!</v>
          </cell>
          <cell r="F111" t="e">
            <v>#VALUE!</v>
          </cell>
          <cell r="G111" t="e">
            <v>#VALUE!</v>
          </cell>
          <cell r="H111" t="e">
            <v>#VALUE!</v>
          </cell>
          <cell r="I111" t="e">
            <v>#VALUE!</v>
          </cell>
          <cell r="J111" t="e">
            <v>#VALUE!</v>
          </cell>
          <cell r="K111" t="e">
            <v>#VALUE!</v>
          </cell>
          <cell r="L111" t="e">
            <v>#VALUE!</v>
          </cell>
          <cell r="M111" t="e">
            <v>#VALUE!</v>
          </cell>
          <cell r="N111" t="e">
            <v>#VALUE!</v>
          </cell>
          <cell r="O111" t="e">
            <v>#VALUE!</v>
          </cell>
          <cell r="P111" t="e">
            <v>#VALUE!</v>
          </cell>
          <cell r="Q111" t="e">
            <v>#VALUE!</v>
          </cell>
          <cell r="R111" t="e">
            <v>#VALUE!</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row>
        <row r="112">
          <cell r="D112">
            <v>0</v>
          </cell>
          <cell r="E112" t="e">
            <v>#VALUE!</v>
          </cell>
          <cell r="F112" t="e">
            <v>#VALUE!</v>
          </cell>
          <cell r="G112" t="e">
            <v>#VALUE!</v>
          </cell>
          <cell r="H112" t="e">
            <v>#VALUE!</v>
          </cell>
          <cell r="I112" t="e">
            <v>#VALUE!</v>
          </cell>
          <cell r="J112" t="e">
            <v>#VALUE!</v>
          </cell>
          <cell r="K112" t="e">
            <v>#VALUE!</v>
          </cell>
          <cell r="L112" t="e">
            <v>#VALUE!</v>
          </cell>
          <cell r="M112" t="e">
            <v>#VALUE!</v>
          </cell>
          <cell r="N112" t="e">
            <v>#VALUE!</v>
          </cell>
          <cell r="O112" t="e">
            <v>#VALUE!</v>
          </cell>
          <cell r="P112" t="e">
            <v>#VALUE!</v>
          </cell>
          <cell r="Q112" t="e">
            <v>#VALUE!</v>
          </cell>
          <cell r="R112" t="e">
            <v>#VALUE!</v>
          </cell>
          <cell r="S112" t="e">
            <v>#VALUE!</v>
          </cell>
          <cell r="T112" t="e">
            <v>#VALUE!</v>
          </cell>
          <cell r="U112" t="e">
            <v>#VALUE!</v>
          </cell>
          <cell r="V112" t="e">
            <v>#VALUE!</v>
          </cell>
          <cell r="W112" t="e">
            <v>#VALUE!</v>
          </cell>
          <cell r="X112" t="e">
            <v>#VALUE!</v>
          </cell>
          <cell r="Y112" t="e">
            <v>#VALUE!</v>
          </cell>
          <cell r="Z112" t="e">
            <v>#VALUE!</v>
          </cell>
          <cell r="AA112" t="e">
            <v>#VALUE!</v>
          </cell>
          <cell r="AB112" t="e">
            <v>#VALUE!</v>
          </cell>
          <cell r="AC112" t="e">
            <v>#VALUE!</v>
          </cell>
          <cell r="AD112" t="e">
            <v>#VALUE!</v>
          </cell>
          <cell r="AE112" t="e">
            <v>#VALUE!</v>
          </cell>
          <cell r="AF112" t="e">
            <v>#VALUE!</v>
          </cell>
          <cell r="AG112" t="e">
            <v>#VALUE!</v>
          </cell>
          <cell r="AH112" t="e">
            <v>#VALUE!</v>
          </cell>
          <cell r="AI112" t="e">
            <v>#VALUE!</v>
          </cell>
          <cell r="AJ112" t="e">
            <v>#VALUE!</v>
          </cell>
          <cell r="AK112" t="e">
            <v>#VALUE!</v>
          </cell>
          <cell r="AL112" t="e">
            <v>#VALUE!</v>
          </cell>
        </row>
        <row r="113">
          <cell r="D113">
            <v>0</v>
          </cell>
          <cell r="E113" t="e">
            <v>#VALUE!</v>
          </cell>
          <cell r="F113" t="e">
            <v>#VALUE!</v>
          </cell>
          <cell r="G113" t="e">
            <v>#VALUE!</v>
          </cell>
          <cell r="H113" t="e">
            <v>#VALUE!</v>
          </cell>
          <cell r="I113" t="e">
            <v>#VALUE!</v>
          </cell>
          <cell r="J113" t="e">
            <v>#VALUE!</v>
          </cell>
          <cell r="K113" t="e">
            <v>#VALUE!</v>
          </cell>
          <cell r="L113" t="e">
            <v>#VALUE!</v>
          </cell>
          <cell r="M113" t="e">
            <v>#VALUE!</v>
          </cell>
          <cell r="N113" t="e">
            <v>#VALUE!</v>
          </cell>
          <cell r="O113" t="e">
            <v>#VALUE!</v>
          </cell>
          <cell r="P113" t="e">
            <v>#VALUE!</v>
          </cell>
          <cell r="Q113" t="e">
            <v>#VALUE!</v>
          </cell>
          <cell r="R113" t="e">
            <v>#VALUE!</v>
          </cell>
          <cell r="S113" t="e">
            <v>#VALUE!</v>
          </cell>
          <cell r="T113" t="e">
            <v>#VALUE!</v>
          </cell>
          <cell r="U113" t="e">
            <v>#VALUE!</v>
          </cell>
          <cell r="V113" t="e">
            <v>#VALUE!</v>
          </cell>
          <cell r="W113" t="e">
            <v>#VALUE!</v>
          </cell>
          <cell r="X113" t="e">
            <v>#VALUE!</v>
          </cell>
          <cell r="Y113" t="e">
            <v>#VALUE!</v>
          </cell>
          <cell r="Z113" t="e">
            <v>#VALUE!</v>
          </cell>
          <cell r="AA113" t="e">
            <v>#VALUE!</v>
          </cell>
          <cell r="AB113" t="e">
            <v>#VALUE!</v>
          </cell>
          <cell r="AC113" t="e">
            <v>#VALUE!</v>
          </cell>
          <cell r="AD113" t="e">
            <v>#VALUE!</v>
          </cell>
          <cell r="AE113" t="e">
            <v>#VALUE!</v>
          </cell>
          <cell r="AF113" t="e">
            <v>#VALUE!</v>
          </cell>
          <cell r="AG113" t="e">
            <v>#VALUE!</v>
          </cell>
          <cell r="AH113" t="e">
            <v>#VALUE!</v>
          </cell>
          <cell r="AI113" t="e">
            <v>#VALUE!</v>
          </cell>
          <cell r="AJ113" t="e">
            <v>#VALUE!</v>
          </cell>
          <cell r="AK113" t="e">
            <v>#VALUE!</v>
          </cell>
          <cell r="AL113" t="e">
            <v>#VALUE!</v>
          </cell>
        </row>
        <row r="114">
          <cell r="D114">
            <v>0</v>
          </cell>
          <cell r="E114" t="e">
            <v>#VALUE!</v>
          </cell>
          <cell r="F114" t="e">
            <v>#VALUE!</v>
          </cell>
          <cell r="G114" t="e">
            <v>#VALUE!</v>
          </cell>
          <cell r="H114" t="e">
            <v>#VALUE!</v>
          </cell>
          <cell r="I114" t="e">
            <v>#VALUE!</v>
          </cell>
          <cell r="J114" t="e">
            <v>#VALUE!</v>
          </cell>
          <cell r="K114" t="e">
            <v>#VALUE!</v>
          </cell>
          <cell r="L114" t="e">
            <v>#VALUE!</v>
          </cell>
          <cell r="M114" t="e">
            <v>#VALUE!</v>
          </cell>
          <cell r="N114" t="e">
            <v>#VALUE!</v>
          </cell>
          <cell r="O114" t="e">
            <v>#VALUE!</v>
          </cell>
          <cell r="P114" t="e">
            <v>#VALUE!</v>
          </cell>
          <cell r="Q114" t="e">
            <v>#VALUE!</v>
          </cell>
          <cell r="R114" t="e">
            <v>#VALUE!</v>
          </cell>
          <cell r="S114" t="e">
            <v>#VALUE!</v>
          </cell>
          <cell r="T114" t="e">
            <v>#VALUE!</v>
          </cell>
          <cell r="U114" t="e">
            <v>#VALUE!</v>
          </cell>
          <cell r="V114" t="e">
            <v>#VALUE!</v>
          </cell>
          <cell r="W114" t="e">
            <v>#VALUE!</v>
          </cell>
          <cell r="X114" t="e">
            <v>#VALUE!</v>
          </cell>
          <cell r="Y114" t="e">
            <v>#VALUE!</v>
          </cell>
          <cell r="Z114" t="e">
            <v>#VALUE!</v>
          </cell>
          <cell r="AA114" t="e">
            <v>#VALUE!</v>
          </cell>
          <cell r="AB114" t="e">
            <v>#VALUE!</v>
          </cell>
          <cell r="AC114" t="e">
            <v>#VALUE!</v>
          </cell>
          <cell r="AD114" t="e">
            <v>#VALUE!</v>
          </cell>
          <cell r="AE114" t="e">
            <v>#VALUE!</v>
          </cell>
          <cell r="AF114" t="e">
            <v>#VALUE!</v>
          </cell>
          <cell r="AG114" t="e">
            <v>#VALUE!</v>
          </cell>
          <cell r="AH114" t="e">
            <v>#VALUE!</v>
          </cell>
          <cell r="AI114" t="e">
            <v>#VALUE!</v>
          </cell>
          <cell r="AJ114" t="e">
            <v>#VALUE!</v>
          </cell>
          <cell r="AK114" t="e">
            <v>#VALUE!</v>
          </cell>
          <cell r="AL114" t="e">
            <v>#VALUE!</v>
          </cell>
        </row>
      </sheetData>
      <sheetData sheetId="27"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statistik.arbeitsagentur.de/Navigation/Statistik/Statistische-Analysen/Interaktive-Visualisierung/Pendleratlas/Pendleratlas-Nav.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CC"/>
  </sheetPr>
  <dimension ref="B2:M40"/>
  <sheetViews>
    <sheetView showGridLines="0" tabSelected="1" workbookViewId="0">
      <selection activeCell="C4" sqref="C4"/>
    </sheetView>
  </sheetViews>
  <sheetFormatPr baseColWidth="10" defaultRowHeight="15" x14ac:dyDescent="0.25"/>
  <cols>
    <col min="1" max="1" width="1.7109375" style="8" customWidth="1"/>
    <col min="2" max="2" width="11.42578125" style="8"/>
    <col min="3" max="3" width="15.7109375" style="8" customWidth="1"/>
    <col min="4" max="4" width="106.7109375" style="8" bestFit="1" customWidth="1"/>
    <col min="5" max="16384" width="11.42578125" style="8"/>
  </cols>
  <sheetData>
    <row r="2" spans="2:4" ht="15.75" x14ac:dyDescent="0.25">
      <c r="D2" s="9"/>
    </row>
    <row r="3" spans="2:4" ht="15.75" x14ac:dyDescent="0.25">
      <c r="D3" s="9"/>
    </row>
    <row r="4" spans="2:4" ht="18" x14ac:dyDescent="0.25">
      <c r="B4" s="10"/>
      <c r="C4" s="21" t="s">
        <v>156</v>
      </c>
      <c r="D4" s="9"/>
    </row>
    <row r="5" spans="2:4" x14ac:dyDescent="0.25">
      <c r="B5" s="12"/>
      <c r="C5" s="13" t="s">
        <v>83</v>
      </c>
    </row>
    <row r="6" spans="2:4" x14ac:dyDescent="0.25">
      <c r="B6" s="12"/>
      <c r="C6" s="20" t="s">
        <v>84</v>
      </c>
    </row>
    <row r="7" spans="2:4" x14ac:dyDescent="0.25">
      <c r="C7" s="24" t="s">
        <v>90</v>
      </c>
    </row>
    <row r="8" spans="2:4" x14ac:dyDescent="0.25">
      <c r="C8" s="2"/>
      <c r="D8" s="2"/>
    </row>
    <row r="9" spans="2:4" ht="15.75" x14ac:dyDescent="0.25">
      <c r="C9" s="11" t="s">
        <v>81</v>
      </c>
      <c r="D9" s="14"/>
    </row>
    <row r="10" spans="2:4" x14ac:dyDescent="0.25">
      <c r="C10" s="15" t="s">
        <v>89</v>
      </c>
      <c r="D10" s="14" t="s">
        <v>88</v>
      </c>
    </row>
    <row r="11" spans="2:4" s="22" customFormat="1" x14ac:dyDescent="0.25">
      <c r="C11" s="15" t="s">
        <v>91</v>
      </c>
      <c r="D11" s="14" t="s">
        <v>92</v>
      </c>
    </row>
    <row r="12" spans="2:4" s="22" customFormat="1" x14ac:dyDescent="0.25">
      <c r="C12" s="15" t="s">
        <v>93</v>
      </c>
      <c r="D12" s="14" t="s">
        <v>94</v>
      </c>
    </row>
    <row r="13" spans="2:4" s="22" customFormat="1" x14ac:dyDescent="0.25">
      <c r="C13" s="15" t="s">
        <v>95</v>
      </c>
      <c r="D13" s="14" t="s">
        <v>96</v>
      </c>
    </row>
    <row r="14" spans="2:4" s="22" customFormat="1" x14ac:dyDescent="0.25">
      <c r="C14" s="15" t="s">
        <v>97</v>
      </c>
      <c r="D14" s="14" t="s">
        <v>98</v>
      </c>
    </row>
    <row r="15" spans="2:4" s="22" customFormat="1" x14ac:dyDescent="0.25">
      <c r="C15" s="15" t="s">
        <v>99</v>
      </c>
      <c r="D15" s="14" t="s">
        <v>100</v>
      </c>
    </row>
    <row r="16" spans="2:4" s="22" customFormat="1" x14ac:dyDescent="0.25">
      <c r="C16" s="15" t="s">
        <v>101</v>
      </c>
      <c r="D16" s="14" t="s">
        <v>102</v>
      </c>
    </row>
    <row r="17" spans="3:13" s="22" customFormat="1" x14ac:dyDescent="0.25">
      <c r="C17" s="15" t="s">
        <v>103</v>
      </c>
      <c r="D17" s="14" t="s">
        <v>104</v>
      </c>
    </row>
    <row r="18" spans="3:13" s="22" customFormat="1" x14ac:dyDescent="0.25">
      <c r="C18" s="15" t="s">
        <v>105</v>
      </c>
      <c r="D18" s="14" t="s">
        <v>106</v>
      </c>
    </row>
    <row r="19" spans="3:13" s="22" customFormat="1" x14ac:dyDescent="0.25">
      <c r="C19" s="15" t="s">
        <v>107</v>
      </c>
      <c r="D19" s="14" t="s">
        <v>108</v>
      </c>
    </row>
    <row r="20" spans="3:13" s="22" customFormat="1" x14ac:dyDescent="0.25">
      <c r="C20" s="15" t="s">
        <v>109</v>
      </c>
      <c r="D20" s="14" t="s">
        <v>110</v>
      </c>
    </row>
    <row r="21" spans="3:13" s="22" customFormat="1" x14ac:dyDescent="0.25">
      <c r="C21" s="15" t="s">
        <v>111</v>
      </c>
      <c r="D21" s="14" t="s">
        <v>112</v>
      </c>
    </row>
    <row r="22" spans="3:13" s="22" customFormat="1" x14ac:dyDescent="0.25">
      <c r="C22" s="15" t="s">
        <v>113</v>
      </c>
      <c r="D22" s="14" t="s">
        <v>114</v>
      </c>
    </row>
    <row r="23" spans="3:13" s="22" customFormat="1" x14ac:dyDescent="0.25">
      <c r="C23" s="15" t="s">
        <v>115</v>
      </c>
      <c r="D23" s="14" t="s">
        <v>116</v>
      </c>
    </row>
    <row r="24" spans="3:13" s="22" customFormat="1" x14ac:dyDescent="0.25">
      <c r="C24" s="15" t="s">
        <v>117</v>
      </c>
      <c r="D24" s="14" t="s">
        <v>118</v>
      </c>
    </row>
    <row r="25" spans="3:13" s="22" customFormat="1" x14ac:dyDescent="0.25">
      <c r="D25" s="14"/>
    </row>
    <row r="26" spans="3:13" s="22" customFormat="1" x14ac:dyDescent="0.25">
      <c r="D26" s="14"/>
    </row>
    <row r="27" spans="3:13" s="22" customFormat="1" x14ac:dyDescent="0.25">
      <c r="D27" s="14"/>
    </row>
    <row r="28" spans="3:13" x14ac:dyDescent="0.25">
      <c r="C28" s="16"/>
      <c r="D28" s="17"/>
    </row>
    <row r="29" spans="3:13" x14ac:dyDescent="0.25">
      <c r="C29" s="22" t="s">
        <v>82</v>
      </c>
      <c r="D29" s="18" t="s">
        <v>87</v>
      </c>
      <c r="E29" s="19"/>
      <c r="F29" s="19"/>
      <c r="G29" s="19"/>
      <c r="H29" s="19"/>
      <c r="I29" s="19"/>
      <c r="J29" s="19"/>
      <c r="K29" s="19"/>
      <c r="L29" s="19"/>
      <c r="M29" s="19"/>
    </row>
    <row r="30" spans="3:13" x14ac:dyDescent="0.25">
      <c r="D30" s="22" t="s">
        <v>85</v>
      </c>
    </row>
    <row r="31" spans="3:13" x14ac:dyDescent="0.25">
      <c r="D31" s="22" t="s">
        <v>86</v>
      </c>
    </row>
    <row r="33" spans="3:4" s="50" customFormat="1" x14ac:dyDescent="0.25">
      <c r="C33" s="50" t="s">
        <v>152</v>
      </c>
      <c r="D33" s="15" t="s">
        <v>151</v>
      </c>
    </row>
    <row r="36" spans="3:4" ht="69" customHeight="1" x14ac:dyDescent="0.25">
      <c r="C36" s="51" t="s">
        <v>149</v>
      </c>
      <c r="D36" s="52" t="s">
        <v>150</v>
      </c>
    </row>
    <row r="40" spans="3:4" x14ac:dyDescent="0.25">
      <c r="D40" s="15"/>
    </row>
  </sheetData>
  <hyperlinks>
    <hyperlink ref="C10" location="BO!A1" display="BO"/>
    <hyperlink ref="C11" location="BOT!A1" display="BOT"/>
    <hyperlink ref="C12" location="DO!A1" display="DO"/>
    <hyperlink ref="C13" location="DU!A1" display="DU"/>
    <hyperlink ref="C14" location="E!A1" display="E"/>
    <hyperlink ref="C15" location="GE!A1" display="GE"/>
    <hyperlink ref="C16" location="HA!A1" display="HA"/>
    <hyperlink ref="C17" location="HAM!A1" display="HAM"/>
    <hyperlink ref="C18" location="HER!A1" display="HER"/>
    <hyperlink ref="C19" location="MH!A1" display="MH"/>
    <hyperlink ref="C20" location="OB!A1" display="OB"/>
    <hyperlink ref="C21" location="EN!A1" display="EN"/>
    <hyperlink ref="C22" location="RE!A1" display="RE"/>
    <hyperlink ref="C23" location="UN!A1" display="UN"/>
    <hyperlink ref="C24" location="WES!A1" display="WES"/>
    <hyperlink ref="D33" r:id="rId1"/>
  </hyperlink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10"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72</v>
      </c>
    </row>
    <row r="23" spans="1:6" s="2" customFormat="1" x14ac:dyDescent="0.25">
      <c r="A23" s="2" t="s">
        <v>119</v>
      </c>
      <c r="B23" s="27">
        <v>64078</v>
      </c>
      <c r="D23" s="2" t="s">
        <v>120</v>
      </c>
      <c r="E23" s="27">
        <v>27175</v>
      </c>
      <c r="F23" s="30"/>
    </row>
    <row r="24" spans="1:6" s="2" customFormat="1" x14ac:dyDescent="0.25">
      <c r="A24" s="2" t="s">
        <v>123</v>
      </c>
      <c r="B24" s="27">
        <v>59214</v>
      </c>
      <c r="D24" s="2" t="s">
        <v>121</v>
      </c>
      <c r="E24" s="27">
        <v>22311</v>
      </c>
      <c r="F24" s="30"/>
    </row>
    <row r="25" spans="1:6" s="2" customFormat="1" ht="14.25" x14ac:dyDescent="0.2">
      <c r="B25" s="29"/>
      <c r="F25" s="30"/>
    </row>
    <row r="26" spans="1:6" x14ac:dyDescent="0.25">
      <c r="A26" s="7" t="s">
        <v>41</v>
      </c>
      <c r="B26" s="2"/>
      <c r="C26" s="2"/>
      <c r="D26" s="54" t="s">
        <v>47</v>
      </c>
      <c r="E26" s="57"/>
    </row>
    <row r="27" spans="1:6" x14ac:dyDescent="0.25">
      <c r="A27" s="3" t="s">
        <v>1</v>
      </c>
      <c r="B27" s="3" t="s">
        <v>2</v>
      </c>
      <c r="C27" s="2"/>
      <c r="D27" s="3" t="s">
        <v>1</v>
      </c>
      <c r="E27" s="3" t="s">
        <v>2</v>
      </c>
    </row>
    <row r="28" spans="1:6" x14ac:dyDescent="0.25">
      <c r="A28" s="4" t="s">
        <v>14</v>
      </c>
      <c r="B28" s="5">
        <v>6809</v>
      </c>
      <c r="C28" s="2"/>
      <c r="D28" s="4" t="s">
        <v>14</v>
      </c>
      <c r="E28" s="5">
        <v>5616</v>
      </c>
    </row>
    <row r="29" spans="1:6" x14ac:dyDescent="0.25">
      <c r="A29" s="4" t="s">
        <v>42</v>
      </c>
      <c r="B29" s="5">
        <v>3433</v>
      </c>
      <c r="C29" s="2"/>
      <c r="D29" s="4" t="s">
        <v>42</v>
      </c>
      <c r="E29" s="5">
        <v>4079</v>
      </c>
    </row>
    <row r="30" spans="1:6" x14ac:dyDescent="0.25">
      <c r="A30" s="4" t="s">
        <v>4</v>
      </c>
      <c r="B30" s="5">
        <v>2973</v>
      </c>
      <c r="C30" s="2"/>
      <c r="D30" s="4" t="s">
        <v>27</v>
      </c>
      <c r="E30" s="5">
        <v>3697</v>
      </c>
    </row>
    <row r="31" spans="1:6" x14ac:dyDescent="0.25">
      <c r="A31" s="4" t="s">
        <v>27</v>
      </c>
      <c r="B31" s="5">
        <v>2791</v>
      </c>
      <c r="C31" s="2"/>
      <c r="D31" s="4" t="s">
        <v>4</v>
      </c>
      <c r="E31" s="5">
        <v>1661</v>
      </c>
    </row>
    <row r="32" spans="1:6" x14ac:dyDescent="0.25">
      <c r="A32" s="4" t="s">
        <v>43</v>
      </c>
      <c r="B32" s="5">
        <v>2222</v>
      </c>
      <c r="C32" s="2"/>
      <c r="D32" s="4" t="s">
        <v>43</v>
      </c>
      <c r="E32" s="5">
        <v>1046</v>
      </c>
    </row>
    <row r="33" spans="1:5" x14ac:dyDescent="0.25">
      <c r="A33" s="4" t="s">
        <v>44</v>
      </c>
      <c r="B33" s="4">
        <v>521</v>
      </c>
      <c r="C33" s="2"/>
      <c r="D33" s="4" t="s">
        <v>45</v>
      </c>
      <c r="E33" s="4">
        <v>694</v>
      </c>
    </row>
    <row r="34" spans="1:5" x14ac:dyDescent="0.25">
      <c r="A34" s="4" t="s">
        <v>45</v>
      </c>
      <c r="B34" s="4">
        <v>505</v>
      </c>
      <c r="C34" s="2"/>
      <c r="D34" s="4" t="s">
        <v>8</v>
      </c>
      <c r="E34" s="4">
        <v>561</v>
      </c>
    </row>
    <row r="35" spans="1:5" x14ac:dyDescent="0.25">
      <c r="A35" s="4" t="s">
        <v>46</v>
      </c>
      <c r="B35" s="4">
        <v>486</v>
      </c>
      <c r="C35" s="2"/>
      <c r="D35" s="4" t="s">
        <v>40</v>
      </c>
      <c r="E35" s="4">
        <v>344</v>
      </c>
    </row>
    <row r="36" spans="1:5" x14ac:dyDescent="0.25">
      <c r="A36" s="4" t="s">
        <v>40</v>
      </c>
      <c r="B36" s="4">
        <v>411</v>
      </c>
      <c r="C36" s="2"/>
      <c r="D36" s="4" t="s">
        <v>24</v>
      </c>
      <c r="E36" s="4">
        <v>325</v>
      </c>
    </row>
    <row r="37" spans="1:5" x14ac:dyDescent="0.25">
      <c r="A37" s="4" t="s">
        <v>9</v>
      </c>
      <c r="B37" s="4">
        <v>410</v>
      </c>
      <c r="C37" s="2"/>
      <c r="D37" s="4" t="s">
        <v>44</v>
      </c>
      <c r="E37" s="4">
        <v>276</v>
      </c>
    </row>
    <row r="38" spans="1:5" x14ac:dyDescent="0.25">
      <c r="A38" s="55"/>
      <c r="B38"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2">
    <mergeCell ref="D26:E26"/>
    <mergeCell ref="A38:B38"/>
  </mergeCells>
  <hyperlinks>
    <hyperlink ref="A43" r:id="rId1"/>
  </hyperlinks>
  <pageMargins left="0.7" right="0.7" top="0.78740157499999996" bottom="0.78740157499999996"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10"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73</v>
      </c>
    </row>
    <row r="23" spans="1:6" s="2" customFormat="1" x14ac:dyDescent="0.25">
      <c r="A23" s="2" t="s">
        <v>119</v>
      </c>
      <c r="B23" s="27">
        <v>52489</v>
      </c>
      <c r="D23" s="2" t="s">
        <v>120</v>
      </c>
      <c r="E23" s="27">
        <v>33184</v>
      </c>
      <c r="F23" s="30"/>
    </row>
    <row r="24" spans="1:6" s="2" customFormat="1" x14ac:dyDescent="0.25">
      <c r="A24" s="2" t="s">
        <v>123</v>
      </c>
      <c r="B24" s="27">
        <v>45385</v>
      </c>
      <c r="D24" s="2" t="s">
        <v>121</v>
      </c>
      <c r="E24" s="27">
        <v>26080</v>
      </c>
      <c r="F24" s="30"/>
    </row>
    <row r="25" spans="1:6" s="2" customFormat="1" ht="14.25" x14ac:dyDescent="0.2">
      <c r="B25" s="29"/>
      <c r="F25" s="30"/>
    </row>
    <row r="26" spans="1:6" x14ac:dyDescent="0.25">
      <c r="A26" s="54" t="s">
        <v>48</v>
      </c>
      <c r="B26" s="57"/>
      <c r="C26" s="2"/>
      <c r="D26" s="54" t="s">
        <v>49</v>
      </c>
      <c r="E26" s="57"/>
    </row>
    <row r="27" spans="1:6" x14ac:dyDescent="0.25">
      <c r="A27" s="3" t="s">
        <v>1</v>
      </c>
      <c r="B27" s="3" t="s">
        <v>2</v>
      </c>
      <c r="C27" s="2"/>
      <c r="D27" s="3" t="s">
        <v>1</v>
      </c>
      <c r="E27" s="3" t="s">
        <v>2</v>
      </c>
    </row>
    <row r="28" spans="1:6" x14ac:dyDescent="0.25">
      <c r="A28" s="4" t="s">
        <v>20</v>
      </c>
      <c r="B28" s="5">
        <v>9784</v>
      </c>
      <c r="C28" s="2"/>
      <c r="D28" s="4" t="s">
        <v>8</v>
      </c>
      <c r="E28" s="5">
        <v>8291</v>
      </c>
    </row>
    <row r="29" spans="1:6" x14ac:dyDescent="0.25">
      <c r="A29" s="4" t="s">
        <v>8</v>
      </c>
      <c r="B29" s="5">
        <v>4599</v>
      </c>
      <c r="C29" s="2"/>
      <c r="D29" s="4" t="s">
        <v>20</v>
      </c>
      <c r="E29" s="5">
        <v>4839</v>
      </c>
    </row>
    <row r="30" spans="1:6" x14ac:dyDescent="0.25">
      <c r="A30" s="4" t="s">
        <v>3</v>
      </c>
      <c r="B30" s="5">
        <v>3193</v>
      </c>
      <c r="C30" s="2"/>
      <c r="D30" s="4" t="s">
        <v>7</v>
      </c>
      <c r="E30" s="5">
        <v>2576</v>
      </c>
    </row>
    <row r="31" spans="1:6" x14ac:dyDescent="0.25">
      <c r="A31" s="4" t="s">
        <v>4</v>
      </c>
      <c r="B31" s="5">
        <v>3043</v>
      </c>
      <c r="C31" s="2"/>
      <c r="D31" s="4" t="s">
        <v>4</v>
      </c>
      <c r="E31" s="5">
        <v>1901</v>
      </c>
    </row>
    <row r="32" spans="1:6" x14ac:dyDescent="0.25">
      <c r="A32" s="4" t="s">
        <v>7</v>
      </c>
      <c r="B32" s="5">
        <v>2790</v>
      </c>
      <c r="C32" s="2"/>
      <c r="D32" s="4" t="s">
        <v>3</v>
      </c>
      <c r="E32" s="5">
        <v>1246</v>
      </c>
    </row>
    <row r="33" spans="1:5" x14ac:dyDescent="0.25">
      <c r="A33" s="4" t="s">
        <v>5</v>
      </c>
      <c r="B33" s="5">
        <v>1204</v>
      </c>
      <c r="C33" s="2"/>
      <c r="D33" s="4" t="s">
        <v>5</v>
      </c>
      <c r="E33" s="4">
        <v>950</v>
      </c>
    </row>
    <row r="34" spans="1:5" x14ac:dyDescent="0.25">
      <c r="A34" s="4" t="s">
        <v>10</v>
      </c>
      <c r="B34" s="4">
        <v>867</v>
      </c>
      <c r="C34" s="2"/>
      <c r="D34" s="4" t="s">
        <v>14</v>
      </c>
      <c r="E34" s="4">
        <v>813</v>
      </c>
    </row>
    <row r="35" spans="1:5" x14ac:dyDescent="0.25">
      <c r="A35" s="4" t="s">
        <v>9</v>
      </c>
      <c r="B35" s="4">
        <v>788</v>
      </c>
      <c r="C35" s="2"/>
      <c r="D35" s="4" t="s">
        <v>19</v>
      </c>
      <c r="E35" s="4">
        <v>520</v>
      </c>
    </row>
    <row r="36" spans="1:5" x14ac:dyDescent="0.25">
      <c r="A36" s="4" t="s">
        <v>14</v>
      </c>
      <c r="B36" s="4">
        <v>512</v>
      </c>
      <c r="C36" s="2"/>
      <c r="D36" s="4" t="s">
        <v>36</v>
      </c>
      <c r="E36" s="4">
        <v>492</v>
      </c>
    </row>
    <row r="37" spans="1:5" x14ac:dyDescent="0.25">
      <c r="A37" s="4" t="s">
        <v>17</v>
      </c>
      <c r="B37" s="4">
        <v>440</v>
      </c>
      <c r="C37" s="2"/>
      <c r="D37" s="4" t="s">
        <v>10</v>
      </c>
      <c r="E37" s="4">
        <v>473</v>
      </c>
    </row>
    <row r="38" spans="1:5" x14ac:dyDescent="0.25">
      <c r="A38" s="55"/>
      <c r="B38"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6:B26"/>
    <mergeCell ref="D26:E26"/>
    <mergeCell ref="A38:B38"/>
  </mergeCells>
  <hyperlinks>
    <hyperlink ref="A43" r:id="rId1"/>
  </hyperlinks>
  <pageMargins left="0.7" right="0.7" top="0.78740157499999996" bottom="0.78740157499999996"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7"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74</v>
      </c>
    </row>
    <row r="23" spans="1:6" s="2" customFormat="1" x14ac:dyDescent="0.25">
      <c r="A23" s="2" t="s">
        <v>119</v>
      </c>
      <c r="B23" s="27">
        <v>59437</v>
      </c>
      <c r="D23" s="2" t="s">
        <v>120</v>
      </c>
      <c r="E23" s="27">
        <v>35688</v>
      </c>
      <c r="F23" s="30"/>
    </row>
    <row r="24" spans="1:6" s="2" customFormat="1" x14ac:dyDescent="0.25">
      <c r="A24" s="2" t="s">
        <v>123</v>
      </c>
      <c r="B24" s="27">
        <v>59266</v>
      </c>
      <c r="D24" s="2" t="s">
        <v>121</v>
      </c>
      <c r="E24" s="27">
        <v>35517</v>
      </c>
      <c r="F24" s="30"/>
    </row>
    <row r="25" spans="1:6" s="2" customFormat="1" ht="14.25" x14ac:dyDescent="0.2">
      <c r="B25" s="29"/>
      <c r="F25" s="30"/>
    </row>
    <row r="26" spans="1:6" x14ac:dyDescent="0.25">
      <c r="A26" s="54" t="s">
        <v>50</v>
      </c>
      <c r="B26" s="57"/>
      <c r="C26" s="2"/>
      <c r="D26" s="54" t="s">
        <v>51</v>
      </c>
      <c r="E26" s="57"/>
    </row>
    <row r="27" spans="1:6" x14ac:dyDescent="0.25">
      <c r="A27" s="3" t="s">
        <v>1</v>
      </c>
      <c r="B27" s="3" t="s">
        <v>2</v>
      </c>
      <c r="C27" s="2"/>
      <c r="D27" s="3" t="s">
        <v>1</v>
      </c>
      <c r="E27" s="3" t="s">
        <v>2</v>
      </c>
    </row>
    <row r="28" spans="1:6" x14ac:dyDescent="0.25">
      <c r="A28" s="4" t="s">
        <v>3</v>
      </c>
      <c r="B28" s="5">
        <v>9986</v>
      </c>
      <c r="C28" s="2"/>
      <c r="D28" s="4" t="s">
        <v>3</v>
      </c>
      <c r="E28" s="5">
        <v>7577</v>
      </c>
    </row>
    <row r="29" spans="1:6" x14ac:dyDescent="0.25">
      <c r="A29" s="4" t="s">
        <v>10</v>
      </c>
      <c r="B29" s="5">
        <v>5180</v>
      </c>
      <c r="C29" s="2"/>
      <c r="D29" s="4" t="s">
        <v>17</v>
      </c>
      <c r="E29" s="5">
        <v>6160</v>
      </c>
    </row>
    <row r="30" spans="1:6" x14ac:dyDescent="0.25">
      <c r="A30" s="4" t="s">
        <v>9</v>
      </c>
      <c r="B30" s="5">
        <v>4845</v>
      </c>
      <c r="C30" s="2"/>
      <c r="D30" s="4" t="s">
        <v>10</v>
      </c>
      <c r="E30" s="5">
        <v>5019</v>
      </c>
    </row>
    <row r="31" spans="1:6" x14ac:dyDescent="0.25">
      <c r="A31" s="4" t="s">
        <v>17</v>
      </c>
      <c r="B31" s="5">
        <v>3390</v>
      </c>
      <c r="C31" s="2"/>
      <c r="D31" s="4" t="s">
        <v>19</v>
      </c>
      <c r="E31" s="5">
        <v>2583</v>
      </c>
    </row>
    <row r="32" spans="1:6" x14ac:dyDescent="0.25">
      <c r="A32" s="4" t="s">
        <v>11</v>
      </c>
      <c r="B32" s="5">
        <v>2314</v>
      </c>
      <c r="C32" s="2"/>
      <c r="D32" s="4" t="s">
        <v>9</v>
      </c>
      <c r="E32" s="5">
        <v>1398</v>
      </c>
    </row>
    <row r="33" spans="1:5" x14ac:dyDescent="0.25">
      <c r="A33" s="4" t="s">
        <v>19</v>
      </c>
      <c r="B33" s="4">
        <v>969</v>
      </c>
      <c r="C33" s="2"/>
      <c r="D33" s="4" t="s">
        <v>11</v>
      </c>
      <c r="E33" s="5">
        <v>1367</v>
      </c>
    </row>
    <row r="34" spans="1:5" x14ac:dyDescent="0.25">
      <c r="A34" s="4" t="s">
        <v>20</v>
      </c>
      <c r="B34" s="4">
        <v>796</v>
      </c>
      <c r="C34" s="2"/>
      <c r="D34" s="4" t="s">
        <v>8</v>
      </c>
      <c r="E34" s="5">
        <v>1272</v>
      </c>
    </row>
    <row r="35" spans="1:5" x14ac:dyDescent="0.25">
      <c r="A35" s="4" t="s">
        <v>4</v>
      </c>
      <c r="B35" s="4">
        <v>640</v>
      </c>
      <c r="C35" s="2"/>
      <c r="D35" s="4" t="s">
        <v>36</v>
      </c>
      <c r="E35" s="4">
        <v>986</v>
      </c>
    </row>
    <row r="36" spans="1:5" x14ac:dyDescent="0.25">
      <c r="A36" s="4" t="s">
        <v>29</v>
      </c>
      <c r="B36" s="4">
        <v>634</v>
      </c>
      <c r="C36" s="2"/>
      <c r="D36" s="4" t="s">
        <v>20</v>
      </c>
      <c r="E36" s="4">
        <v>976</v>
      </c>
    </row>
    <row r="37" spans="1:5" x14ac:dyDescent="0.25">
      <c r="A37" s="4" t="s">
        <v>30</v>
      </c>
      <c r="B37" s="4">
        <v>621</v>
      </c>
      <c r="C37" s="2"/>
      <c r="D37" s="4" t="s">
        <v>7</v>
      </c>
      <c r="E37" s="4">
        <v>944</v>
      </c>
    </row>
    <row r="38" spans="1:5" x14ac:dyDescent="0.25">
      <c r="A38" s="55"/>
      <c r="B38"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6:B26"/>
    <mergeCell ref="D26:E26"/>
    <mergeCell ref="A38:B38"/>
  </mergeCells>
  <hyperlinks>
    <hyperlink ref="A43" r:id="rId1"/>
  </hyperlinks>
  <pageMargins left="0.7" right="0.7" top="0.78740157499999996" bottom="0.78740157499999996"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7"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5" width="11.42578125" style="1"/>
    <col min="6" max="6" width="6.42578125" style="1" customWidth="1"/>
    <col min="7" max="16384" width="11.42578125" style="1"/>
  </cols>
  <sheetData>
    <row r="1" spans="1:1" ht="45.75" customHeight="1" x14ac:dyDescent="0.25">
      <c r="A1" s="6" t="s">
        <v>75</v>
      </c>
    </row>
    <row r="23" spans="1:6" s="2" customFormat="1" x14ac:dyDescent="0.25">
      <c r="A23" s="2" t="s">
        <v>119</v>
      </c>
      <c r="B23" s="27">
        <v>74298</v>
      </c>
      <c r="D23" s="2" t="s">
        <v>120</v>
      </c>
      <c r="E23" s="27">
        <v>45597</v>
      </c>
      <c r="F23" s="30"/>
    </row>
    <row r="24" spans="1:6" s="2" customFormat="1" x14ac:dyDescent="0.25">
      <c r="A24" s="2" t="s">
        <v>123</v>
      </c>
      <c r="B24" s="27">
        <v>65632</v>
      </c>
      <c r="D24" s="2" t="s">
        <v>121</v>
      </c>
      <c r="E24" s="27">
        <v>36931</v>
      </c>
      <c r="F24" s="30"/>
    </row>
    <row r="25" spans="1:6" s="23" customFormat="1" x14ac:dyDescent="0.25">
      <c r="B25" s="27"/>
      <c r="F25" s="28"/>
    </row>
    <row r="26" spans="1:6" x14ac:dyDescent="0.25">
      <c r="A26" s="54" t="s">
        <v>52</v>
      </c>
      <c r="B26" s="57"/>
      <c r="C26" s="2"/>
      <c r="D26" s="54" t="s">
        <v>53</v>
      </c>
      <c r="E26" s="57"/>
    </row>
    <row r="27" spans="1:6" x14ac:dyDescent="0.25">
      <c r="A27" s="3" t="s">
        <v>1</v>
      </c>
      <c r="B27" s="3" t="s">
        <v>2</v>
      </c>
      <c r="C27" s="2"/>
      <c r="D27" s="3" t="s">
        <v>1</v>
      </c>
      <c r="E27" s="3" t="s">
        <v>2</v>
      </c>
    </row>
    <row r="28" spans="1:6" x14ac:dyDescent="0.25">
      <c r="A28" s="4" t="s">
        <v>10</v>
      </c>
      <c r="B28" s="5">
        <v>9286</v>
      </c>
      <c r="C28" s="2"/>
      <c r="D28" s="4" t="s">
        <v>10</v>
      </c>
      <c r="E28" s="5">
        <v>6800</v>
      </c>
    </row>
    <row r="29" spans="1:6" x14ac:dyDescent="0.25">
      <c r="A29" s="4" t="s">
        <v>3</v>
      </c>
      <c r="B29" s="5">
        <v>7472</v>
      </c>
      <c r="C29" s="2"/>
      <c r="D29" s="4" t="s">
        <v>19</v>
      </c>
      <c r="E29" s="5">
        <v>5048</v>
      </c>
    </row>
    <row r="30" spans="1:6" x14ac:dyDescent="0.25">
      <c r="A30" s="4" t="s">
        <v>18</v>
      </c>
      <c r="B30" s="5">
        <v>6160</v>
      </c>
      <c r="C30" s="2"/>
      <c r="D30" s="4" t="s">
        <v>3</v>
      </c>
      <c r="E30" s="5">
        <v>4432</v>
      </c>
    </row>
    <row r="31" spans="1:6" x14ac:dyDescent="0.25">
      <c r="A31" s="4" t="s">
        <v>9</v>
      </c>
      <c r="B31" s="5">
        <v>4299</v>
      </c>
      <c r="C31" s="2"/>
      <c r="D31" s="4" t="s">
        <v>18</v>
      </c>
      <c r="E31" s="5">
        <v>3390</v>
      </c>
    </row>
    <row r="32" spans="1:6" x14ac:dyDescent="0.25">
      <c r="A32" s="4" t="s">
        <v>19</v>
      </c>
      <c r="B32" s="5">
        <v>3170</v>
      </c>
      <c r="C32" s="2"/>
      <c r="D32" s="4" t="s">
        <v>36</v>
      </c>
      <c r="E32" s="5">
        <v>3014</v>
      </c>
    </row>
    <row r="33" spans="1:5" x14ac:dyDescent="0.25">
      <c r="A33" s="4" t="s">
        <v>36</v>
      </c>
      <c r="B33" s="5">
        <v>2444</v>
      </c>
      <c r="C33" s="2"/>
      <c r="D33" s="4" t="s">
        <v>8</v>
      </c>
      <c r="E33" s="5">
        <v>2234</v>
      </c>
    </row>
    <row r="34" spans="1:5" x14ac:dyDescent="0.25">
      <c r="A34" s="4" t="s">
        <v>11</v>
      </c>
      <c r="B34" s="5">
        <v>1510</v>
      </c>
      <c r="C34" s="2"/>
      <c r="D34" s="4" t="s">
        <v>7</v>
      </c>
      <c r="E34" s="5">
        <v>1324</v>
      </c>
    </row>
    <row r="35" spans="1:5" x14ac:dyDescent="0.25">
      <c r="A35" s="4" t="s">
        <v>8</v>
      </c>
      <c r="B35" s="5">
        <v>1283</v>
      </c>
      <c r="C35" s="2"/>
      <c r="D35" s="4" t="s">
        <v>20</v>
      </c>
      <c r="E35" s="4">
        <v>793</v>
      </c>
    </row>
    <row r="36" spans="1:5" x14ac:dyDescent="0.25">
      <c r="A36" s="4" t="s">
        <v>7</v>
      </c>
      <c r="B36" s="5">
        <v>1231</v>
      </c>
      <c r="C36" s="2"/>
      <c r="D36" s="4" t="s">
        <v>9</v>
      </c>
      <c r="E36" s="4">
        <v>742</v>
      </c>
    </row>
    <row r="37" spans="1:5" x14ac:dyDescent="0.25">
      <c r="A37" s="4" t="s">
        <v>20</v>
      </c>
      <c r="B37" s="4">
        <v>806</v>
      </c>
      <c r="C37" s="2"/>
      <c r="D37" s="4" t="s">
        <v>4</v>
      </c>
      <c r="E37" s="4">
        <v>724</v>
      </c>
    </row>
    <row r="38" spans="1:5" x14ac:dyDescent="0.25">
      <c r="A38" s="55"/>
      <c r="B38"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6:B26"/>
    <mergeCell ref="D26:E26"/>
    <mergeCell ref="A38:B38"/>
  </mergeCells>
  <hyperlinks>
    <hyperlink ref="A43" r:id="rId1"/>
  </hyperlinks>
  <pageMargins left="0.7" right="0.7" top="0.78740157499999996" bottom="0.78740157499999996"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7"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76</v>
      </c>
    </row>
    <row r="23" spans="1:6" s="2" customFormat="1" x14ac:dyDescent="0.25">
      <c r="A23" s="2" t="s">
        <v>119</v>
      </c>
      <c r="B23" s="27">
        <v>122414</v>
      </c>
      <c r="D23" s="2" t="s">
        <v>120</v>
      </c>
      <c r="E23" s="27">
        <v>61900</v>
      </c>
      <c r="F23" s="30"/>
    </row>
    <row r="24" spans="1:6" s="2" customFormat="1" x14ac:dyDescent="0.25">
      <c r="A24" s="2" t="s">
        <v>123</v>
      </c>
      <c r="B24" s="27">
        <v>108249</v>
      </c>
      <c r="D24" s="2" t="s">
        <v>121</v>
      </c>
      <c r="E24" s="27">
        <v>47735</v>
      </c>
      <c r="F24" s="30"/>
    </row>
    <row r="25" spans="1:6" s="2" customFormat="1" ht="14.25" x14ac:dyDescent="0.2">
      <c r="B25" s="29"/>
      <c r="F25" s="30"/>
    </row>
    <row r="26" spans="1:6" x14ac:dyDescent="0.25">
      <c r="A26" s="54" t="s">
        <v>54</v>
      </c>
      <c r="B26" s="57"/>
      <c r="C26" s="2"/>
      <c r="D26" s="54" t="s">
        <v>56</v>
      </c>
      <c r="E26" s="57"/>
    </row>
    <row r="27" spans="1:6" x14ac:dyDescent="0.25">
      <c r="A27" s="3" t="s">
        <v>1</v>
      </c>
      <c r="B27" s="3" t="s">
        <v>2</v>
      </c>
      <c r="C27" s="2"/>
      <c r="D27" s="3" t="s">
        <v>1</v>
      </c>
      <c r="E27" s="3" t="s">
        <v>2</v>
      </c>
    </row>
    <row r="28" spans="1:6" x14ac:dyDescent="0.25">
      <c r="A28" s="4" t="s">
        <v>20</v>
      </c>
      <c r="B28" s="5">
        <v>9196</v>
      </c>
      <c r="C28" s="2"/>
      <c r="D28" s="4" t="s">
        <v>15</v>
      </c>
      <c r="E28" s="5">
        <v>9253</v>
      </c>
    </row>
    <row r="29" spans="1:6" x14ac:dyDescent="0.25">
      <c r="A29" s="4" t="s">
        <v>12</v>
      </c>
      <c r="B29" s="5">
        <v>9071</v>
      </c>
      <c r="C29" s="2"/>
      <c r="D29" s="4" t="s">
        <v>20</v>
      </c>
      <c r="E29" s="5">
        <v>7529</v>
      </c>
    </row>
    <row r="30" spans="1:6" x14ac:dyDescent="0.25">
      <c r="A30" s="4" t="s">
        <v>15</v>
      </c>
      <c r="B30" s="5">
        <v>8459</v>
      </c>
      <c r="C30" s="2"/>
      <c r="D30" s="4" t="s">
        <v>4</v>
      </c>
      <c r="E30" s="5">
        <v>6148</v>
      </c>
    </row>
    <row r="31" spans="1:6" x14ac:dyDescent="0.25">
      <c r="A31" s="4" t="s">
        <v>4</v>
      </c>
      <c r="B31" s="5">
        <v>7836</v>
      </c>
      <c r="C31" s="2"/>
      <c r="D31" s="4" t="s">
        <v>12</v>
      </c>
      <c r="E31" s="5">
        <v>5235</v>
      </c>
    </row>
    <row r="32" spans="1:6" x14ac:dyDescent="0.25">
      <c r="A32" s="4" t="s">
        <v>3</v>
      </c>
      <c r="B32" s="5">
        <v>4593</v>
      </c>
      <c r="C32" s="2"/>
      <c r="D32" s="4" t="s">
        <v>8</v>
      </c>
      <c r="E32" s="5">
        <v>2209</v>
      </c>
    </row>
    <row r="33" spans="1:5" x14ac:dyDescent="0.25">
      <c r="A33" s="4" t="s">
        <v>11</v>
      </c>
      <c r="B33" s="5">
        <v>2465</v>
      </c>
      <c r="C33" s="2"/>
      <c r="D33" s="4" t="s">
        <v>3</v>
      </c>
      <c r="E33" s="5">
        <v>1813</v>
      </c>
    </row>
    <row r="34" spans="1:5" x14ac:dyDescent="0.25">
      <c r="A34" s="4" t="s">
        <v>24</v>
      </c>
      <c r="B34" s="5">
        <v>2281</v>
      </c>
      <c r="C34" s="2"/>
      <c r="D34" s="4" t="s">
        <v>14</v>
      </c>
      <c r="E34" s="5">
        <v>1786</v>
      </c>
    </row>
    <row r="35" spans="1:5" x14ac:dyDescent="0.25">
      <c r="A35" s="4" t="s">
        <v>9</v>
      </c>
      <c r="B35" s="5">
        <v>2099</v>
      </c>
      <c r="C35" s="2"/>
      <c r="D35" s="4" t="s">
        <v>24</v>
      </c>
      <c r="E35" s="5">
        <v>1753</v>
      </c>
    </row>
    <row r="36" spans="1:5" x14ac:dyDescent="0.25">
      <c r="A36" s="4" t="s">
        <v>14</v>
      </c>
      <c r="B36" s="5">
        <v>1337</v>
      </c>
      <c r="C36" s="2"/>
      <c r="D36" s="4" t="s">
        <v>6</v>
      </c>
      <c r="E36" s="5">
        <v>1204</v>
      </c>
    </row>
    <row r="37" spans="1:5" x14ac:dyDescent="0.25">
      <c r="A37" s="4" t="s">
        <v>55</v>
      </c>
      <c r="B37" s="5">
        <v>1054</v>
      </c>
      <c r="C37" s="2"/>
      <c r="D37" s="4" t="s">
        <v>11</v>
      </c>
      <c r="E37" s="5">
        <v>1161</v>
      </c>
    </row>
    <row r="38" spans="1:5" x14ac:dyDescent="0.25">
      <c r="A38" s="55"/>
      <c r="B38"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6:B26"/>
    <mergeCell ref="D26:E26"/>
    <mergeCell ref="A38:B38"/>
  </mergeCells>
  <hyperlinks>
    <hyperlink ref="A43" r:id="rId1"/>
  </hyperlinks>
  <pageMargins left="0.7" right="0.7" top="0.78740157499999996" bottom="0.78740157499999996"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7"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77</v>
      </c>
    </row>
    <row r="23" spans="1:6" s="2" customFormat="1" x14ac:dyDescent="0.25">
      <c r="A23" s="2" t="s">
        <v>119</v>
      </c>
      <c r="B23" s="27">
        <v>219492</v>
      </c>
      <c r="D23" s="2" t="s">
        <v>120</v>
      </c>
      <c r="E23" s="27">
        <v>108476</v>
      </c>
      <c r="F23" s="30"/>
    </row>
    <row r="24" spans="1:6" s="2" customFormat="1" x14ac:dyDescent="0.25">
      <c r="A24" s="2" t="s">
        <v>123</v>
      </c>
      <c r="B24" s="27">
        <v>167367</v>
      </c>
      <c r="D24" s="2" t="s">
        <v>121</v>
      </c>
      <c r="E24" s="27">
        <v>56351</v>
      </c>
      <c r="F24" s="30"/>
    </row>
    <row r="25" spans="1:6" s="2" customFormat="1" ht="14.25" x14ac:dyDescent="0.2">
      <c r="B25" s="29"/>
      <c r="F25" s="30"/>
    </row>
    <row r="26" spans="1:6" x14ac:dyDescent="0.25">
      <c r="A26" s="54" t="s">
        <v>57</v>
      </c>
      <c r="B26" s="57"/>
      <c r="C26" s="2"/>
      <c r="D26" s="54" t="s">
        <v>58</v>
      </c>
      <c r="E26" s="57"/>
    </row>
    <row r="27" spans="1:6" x14ac:dyDescent="0.25">
      <c r="A27" s="3" t="s">
        <v>1</v>
      </c>
      <c r="B27" s="3" t="s">
        <v>2</v>
      </c>
      <c r="C27" s="2"/>
      <c r="D27" s="3" t="s">
        <v>1</v>
      </c>
      <c r="E27" s="3" t="s">
        <v>2</v>
      </c>
    </row>
    <row r="28" spans="1:6" x14ac:dyDescent="0.25">
      <c r="A28" s="4" t="s">
        <v>7</v>
      </c>
      <c r="B28" s="5">
        <v>14428</v>
      </c>
      <c r="C28" s="2"/>
      <c r="D28" s="4" t="s">
        <v>7</v>
      </c>
      <c r="E28" s="5">
        <v>8540</v>
      </c>
    </row>
    <row r="29" spans="1:6" x14ac:dyDescent="0.25">
      <c r="A29" s="4" t="s">
        <v>4</v>
      </c>
      <c r="B29" s="5">
        <v>13394</v>
      </c>
      <c r="C29" s="2"/>
      <c r="D29" s="4" t="s">
        <v>4</v>
      </c>
      <c r="E29" s="5">
        <v>4876</v>
      </c>
    </row>
    <row r="30" spans="1:6" x14ac:dyDescent="0.25">
      <c r="A30" s="4" t="s">
        <v>3</v>
      </c>
      <c r="B30" s="5">
        <v>12558</v>
      </c>
      <c r="C30" s="2"/>
      <c r="D30" s="4" t="s">
        <v>6</v>
      </c>
      <c r="E30" s="5">
        <v>4599</v>
      </c>
    </row>
    <row r="31" spans="1:6" x14ac:dyDescent="0.25">
      <c r="A31" s="4" t="s">
        <v>20</v>
      </c>
      <c r="B31" s="5">
        <v>8957</v>
      </c>
      <c r="C31" s="2"/>
      <c r="D31" s="4" t="s">
        <v>45</v>
      </c>
      <c r="E31" s="5">
        <v>4066</v>
      </c>
    </row>
    <row r="32" spans="1:6" x14ac:dyDescent="0.25">
      <c r="A32" s="4" t="s">
        <v>6</v>
      </c>
      <c r="B32" s="5">
        <v>8291</v>
      </c>
      <c r="C32" s="2"/>
      <c r="D32" s="4" t="s">
        <v>36</v>
      </c>
      <c r="E32" s="5">
        <v>3684</v>
      </c>
    </row>
    <row r="33" spans="1:5" x14ac:dyDescent="0.25">
      <c r="A33" s="4" t="s">
        <v>36</v>
      </c>
      <c r="B33" s="5">
        <v>5409</v>
      </c>
      <c r="C33" s="2"/>
      <c r="D33" s="4" t="s">
        <v>20</v>
      </c>
      <c r="E33" s="5">
        <v>3492</v>
      </c>
    </row>
    <row r="34" spans="1:5" x14ac:dyDescent="0.25">
      <c r="A34" s="4" t="s">
        <v>14</v>
      </c>
      <c r="B34" s="5">
        <v>3578</v>
      </c>
      <c r="C34" s="2"/>
      <c r="D34" s="4" t="s">
        <v>3</v>
      </c>
      <c r="E34" s="5">
        <v>3342</v>
      </c>
    </row>
    <row r="35" spans="1:5" x14ac:dyDescent="0.25">
      <c r="A35" s="4" t="s">
        <v>45</v>
      </c>
      <c r="B35" s="5">
        <v>3419</v>
      </c>
      <c r="C35" s="2"/>
      <c r="D35" s="4" t="s">
        <v>22</v>
      </c>
      <c r="E35" s="5">
        <v>3294</v>
      </c>
    </row>
    <row r="36" spans="1:5" x14ac:dyDescent="0.25">
      <c r="A36" s="4" t="s">
        <v>10</v>
      </c>
      <c r="B36" s="5">
        <v>3206</v>
      </c>
      <c r="C36" s="2"/>
      <c r="D36" s="4" t="s">
        <v>14</v>
      </c>
      <c r="E36" s="5">
        <v>2735</v>
      </c>
    </row>
    <row r="37" spans="1:5" x14ac:dyDescent="0.25">
      <c r="A37" s="4" t="s">
        <v>22</v>
      </c>
      <c r="B37" s="5">
        <v>3125</v>
      </c>
      <c r="C37" s="2"/>
      <c r="D37" s="4" t="s">
        <v>19</v>
      </c>
      <c r="E37" s="5">
        <v>2241</v>
      </c>
    </row>
    <row r="38" spans="1:5" x14ac:dyDescent="0.25">
      <c r="A38" s="55"/>
      <c r="B38"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6:B26"/>
    <mergeCell ref="D26:E26"/>
    <mergeCell ref="A38:B38"/>
  </mergeCells>
  <hyperlinks>
    <hyperlink ref="A43" r:id="rId1"/>
  </hyperlinks>
  <pageMargins left="0.7" right="0.7" top="0.78740157499999996" bottom="0.78740157499999996"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7"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78</v>
      </c>
    </row>
    <row r="23" spans="1:6" s="2" customFormat="1" x14ac:dyDescent="0.25">
      <c r="A23" s="2" t="s">
        <v>119</v>
      </c>
      <c r="B23" s="27">
        <v>146334</v>
      </c>
      <c r="D23" s="2" t="s">
        <v>120</v>
      </c>
      <c r="E23" s="27">
        <v>74099</v>
      </c>
      <c r="F23" s="30"/>
    </row>
    <row r="24" spans="1:6" s="2" customFormat="1" x14ac:dyDescent="0.25">
      <c r="A24" s="2" t="s">
        <v>123</v>
      </c>
      <c r="B24" s="27">
        <v>129294</v>
      </c>
      <c r="D24" s="2" t="s">
        <v>121</v>
      </c>
      <c r="E24" s="27">
        <v>57059</v>
      </c>
      <c r="F24" s="30"/>
    </row>
    <row r="25" spans="1:6" s="2" customFormat="1" ht="14.25" x14ac:dyDescent="0.2">
      <c r="B25" s="29"/>
      <c r="F25" s="30"/>
    </row>
    <row r="26" spans="1:6" x14ac:dyDescent="0.25">
      <c r="A26" s="54" t="s">
        <v>59</v>
      </c>
      <c r="B26" s="57"/>
      <c r="C26" s="2"/>
      <c r="D26" s="54" t="s">
        <v>60</v>
      </c>
      <c r="E26" s="57"/>
    </row>
    <row r="27" spans="1:6" x14ac:dyDescent="0.25">
      <c r="A27" s="3" t="s">
        <v>1</v>
      </c>
      <c r="B27" s="3" t="s">
        <v>2</v>
      </c>
      <c r="C27" s="2"/>
      <c r="D27" s="3" t="s">
        <v>1</v>
      </c>
      <c r="E27" s="3" t="s">
        <v>2</v>
      </c>
    </row>
    <row r="28" spans="1:6" x14ac:dyDescent="0.25">
      <c r="A28" s="4" t="s">
        <v>4</v>
      </c>
      <c r="B28" s="5">
        <v>28460</v>
      </c>
      <c r="C28" s="2"/>
      <c r="D28" s="4" t="s">
        <v>4</v>
      </c>
      <c r="E28" s="5">
        <v>15763</v>
      </c>
    </row>
    <row r="29" spans="1:6" x14ac:dyDescent="0.25">
      <c r="A29" s="4" t="s">
        <v>26</v>
      </c>
      <c r="B29" s="5">
        <v>5616</v>
      </c>
      <c r="C29" s="2"/>
      <c r="D29" s="4" t="s">
        <v>26</v>
      </c>
      <c r="E29" s="5">
        <v>6809</v>
      </c>
    </row>
    <row r="30" spans="1:6" x14ac:dyDescent="0.25">
      <c r="A30" s="4" t="s">
        <v>24</v>
      </c>
      <c r="B30" s="5">
        <v>5018</v>
      </c>
      <c r="C30" s="2"/>
      <c r="D30" s="4" t="s">
        <v>24</v>
      </c>
      <c r="E30" s="5">
        <v>4416</v>
      </c>
    </row>
    <row r="31" spans="1:6" x14ac:dyDescent="0.25">
      <c r="A31" s="4" t="s">
        <v>45</v>
      </c>
      <c r="B31" s="5">
        <v>3319</v>
      </c>
      <c r="C31" s="2"/>
      <c r="D31" s="4" t="s">
        <v>8</v>
      </c>
      <c r="E31" s="5">
        <v>3578</v>
      </c>
    </row>
    <row r="32" spans="1:6" x14ac:dyDescent="0.25">
      <c r="A32" s="4" t="s">
        <v>15</v>
      </c>
      <c r="B32" s="5">
        <v>2954</v>
      </c>
      <c r="C32" s="2"/>
      <c r="D32" s="4" t="s">
        <v>45</v>
      </c>
      <c r="E32" s="5">
        <v>2797</v>
      </c>
    </row>
    <row r="33" spans="1:5" x14ac:dyDescent="0.25">
      <c r="A33" s="4" t="s">
        <v>8</v>
      </c>
      <c r="B33" s="5">
        <v>2735</v>
      </c>
      <c r="C33" s="2"/>
      <c r="D33" s="4" t="s">
        <v>27</v>
      </c>
      <c r="E33" s="5">
        <v>2731</v>
      </c>
    </row>
    <row r="34" spans="1:5" x14ac:dyDescent="0.25">
      <c r="A34" s="4" t="s">
        <v>27</v>
      </c>
      <c r="B34" s="5">
        <v>2439</v>
      </c>
      <c r="C34" s="2"/>
      <c r="D34" s="4" t="s">
        <v>15</v>
      </c>
      <c r="E34" s="5">
        <v>1437</v>
      </c>
    </row>
    <row r="35" spans="1:5" x14ac:dyDescent="0.25">
      <c r="A35" s="4" t="s">
        <v>43</v>
      </c>
      <c r="B35" s="5">
        <v>2360</v>
      </c>
      <c r="C35" s="2"/>
      <c r="D35" s="4" t="s">
        <v>5</v>
      </c>
      <c r="E35" s="5">
        <v>1337</v>
      </c>
    </row>
    <row r="36" spans="1:5" x14ac:dyDescent="0.25">
      <c r="A36" s="4" t="s">
        <v>20</v>
      </c>
      <c r="B36" s="5">
        <v>1842</v>
      </c>
      <c r="C36" s="2"/>
      <c r="D36" s="4" t="s">
        <v>20</v>
      </c>
      <c r="E36" s="5">
        <v>1074</v>
      </c>
    </row>
    <row r="37" spans="1:5" x14ac:dyDescent="0.25">
      <c r="A37" s="4" t="s">
        <v>5</v>
      </c>
      <c r="B37" s="5">
        <v>1786</v>
      </c>
      <c r="C37" s="2"/>
      <c r="D37" s="4" t="s">
        <v>42</v>
      </c>
      <c r="E37" s="5">
        <v>1016</v>
      </c>
    </row>
    <row r="38" spans="1:5" x14ac:dyDescent="0.25">
      <c r="A38" s="55"/>
      <c r="B38"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6:B26"/>
    <mergeCell ref="D26:E26"/>
    <mergeCell ref="A38:B38"/>
  </mergeCells>
  <hyperlinks>
    <hyperlink ref="A43" r:id="rId1"/>
  </hyperlinks>
  <pageMargins left="0.7" right="0.7" top="0.78740157499999996" bottom="0.78740157499999996"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7"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79</v>
      </c>
    </row>
    <row r="23" spans="1:6" s="2" customFormat="1" x14ac:dyDescent="0.25">
      <c r="A23" s="2" t="s">
        <v>119</v>
      </c>
      <c r="B23" s="27">
        <v>167764</v>
      </c>
      <c r="D23" s="2" t="s">
        <v>120</v>
      </c>
      <c r="E23" s="27">
        <v>83932</v>
      </c>
      <c r="F23" s="30"/>
    </row>
    <row r="24" spans="1:6" s="2" customFormat="1" x14ac:dyDescent="0.25">
      <c r="A24" s="2" t="s">
        <v>123</v>
      </c>
      <c r="B24" s="27">
        <v>135968</v>
      </c>
      <c r="D24" s="2" t="s">
        <v>121</v>
      </c>
      <c r="E24" s="27">
        <v>52136</v>
      </c>
      <c r="F24" s="30"/>
    </row>
    <row r="26" spans="1:6" x14ac:dyDescent="0.25">
      <c r="A26" s="54" t="s">
        <v>61</v>
      </c>
      <c r="B26" s="57"/>
      <c r="C26" s="2"/>
      <c r="D26" s="54" t="s">
        <v>62</v>
      </c>
      <c r="E26" s="57"/>
    </row>
    <row r="27" spans="1:6" x14ac:dyDescent="0.25">
      <c r="A27" s="3" t="s">
        <v>1</v>
      </c>
      <c r="B27" s="3" t="s">
        <v>2</v>
      </c>
      <c r="C27" s="2"/>
      <c r="D27" s="3" t="s">
        <v>1</v>
      </c>
      <c r="E27" s="3" t="s">
        <v>2</v>
      </c>
    </row>
    <row r="28" spans="1:6" x14ac:dyDescent="0.25">
      <c r="A28" s="4" t="s">
        <v>10</v>
      </c>
      <c r="B28" s="5">
        <v>24291</v>
      </c>
      <c r="C28" s="2"/>
      <c r="D28" s="4" t="s">
        <v>10</v>
      </c>
      <c r="E28" s="5">
        <v>12533</v>
      </c>
    </row>
    <row r="29" spans="1:6" x14ac:dyDescent="0.25">
      <c r="A29" s="4" t="s">
        <v>34</v>
      </c>
      <c r="B29" s="5">
        <v>7360</v>
      </c>
      <c r="C29" s="2"/>
      <c r="D29" s="4" t="s">
        <v>34</v>
      </c>
      <c r="E29" s="5">
        <v>9522</v>
      </c>
    </row>
    <row r="30" spans="1:6" x14ac:dyDescent="0.25">
      <c r="A30" s="4" t="s">
        <v>9</v>
      </c>
      <c r="B30" s="5">
        <v>6923</v>
      </c>
      <c r="C30" s="2"/>
      <c r="D30" s="4" t="s">
        <v>22</v>
      </c>
      <c r="E30" s="5">
        <v>4625</v>
      </c>
    </row>
    <row r="31" spans="1:6" x14ac:dyDescent="0.25">
      <c r="A31" s="4" t="s">
        <v>29</v>
      </c>
      <c r="B31" s="5">
        <v>5731</v>
      </c>
      <c r="C31" s="2"/>
      <c r="D31" s="4" t="s">
        <v>17</v>
      </c>
      <c r="E31" s="5">
        <v>3170</v>
      </c>
    </row>
    <row r="32" spans="1:6" x14ac:dyDescent="0.25">
      <c r="A32" s="4" t="s">
        <v>3</v>
      </c>
      <c r="B32" s="5">
        <v>5389</v>
      </c>
      <c r="C32" s="2"/>
      <c r="D32" s="4" t="s">
        <v>8</v>
      </c>
      <c r="E32" s="5">
        <v>2586</v>
      </c>
    </row>
    <row r="33" spans="1:5" x14ac:dyDescent="0.25">
      <c r="A33" s="4" t="s">
        <v>17</v>
      </c>
      <c r="B33" s="5">
        <v>5048</v>
      </c>
      <c r="C33" s="2"/>
      <c r="D33" s="4" t="s">
        <v>29</v>
      </c>
      <c r="E33" s="5">
        <v>1962</v>
      </c>
    </row>
    <row r="34" spans="1:5" x14ac:dyDescent="0.25">
      <c r="A34" s="4" t="s">
        <v>22</v>
      </c>
      <c r="B34" s="5">
        <v>4467</v>
      </c>
      <c r="C34" s="2"/>
      <c r="D34" s="4" t="s">
        <v>3</v>
      </c>
      <c r="E34" s="5">
        <v>1660</v>
      </c>
    </row>
    <row r="35" spans="1:5" x14ac:dyDescent="0.25">
      <c r="A35" s="4" t="s">
        <v>18</v>
      </c>
      <c r="B35" s="5">
        <v>2583</v>
      </c>
      <c r="C35" s="2"/>
      <c r="D35" s="4" t="s">
        <v>32</v>
      </c>
      <c r="E35" s="5">
        <v>1343</v>
      </c>
    </row>
    <row r="36" spans="1:5" x14ac:dyDescent="0.25">
      <c r="A36" s="4" t="s">
        <v>8</v>
      </c>
      <c r="B36" s="5">
        <v>2241</v>
      </c>
      <c r="C36" s="2"/>
      <c r="D36" s="4" t="s">
        <v>18</v>
      </c>
      <c r="E36" s="4">
        <v>969</v>
      </c>
    </row>
    <row r="37" spans="1:5" x14ac:dyDescent="0.25">
      <c r="A37" s="4" t="s">
        <v>11</v>
      </c>
      <c r="B37" s="5">
        <v>1725</v>
      </c>
      <c r="C37" s="2"/>
      <c r="D37" s="4" t="s">
        <v>9</v>
      </c>
      <c r="E37" s="4">
        <v>903</v>
      </c>
    </row>
    <row r="38" spans="1:5" x14ac:dyDescent="0.25">
      <c r="A38" s="55"/>
      <c r="B38"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6:B26"/>
    <mergeCell ref="D26:E26"/>
    <mergeCell ref="A38:B38"/>
  </mergeCells>
  <hyperlinks>
    <hyperlink ref="A43" r:id="rId1"/>
  </hyperlinks>
  <pageMargins left="0.7" right="0.7" top="0.78740157499999996" bottom="0.78740157499999996"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R28" sqref="R28"/>
    </sheetView>
  </sheetViews>
  <sheetFormatPr baseColWidth="10" defaultRowHeight="15" x14ac:dyDescent="0.25"/>
  <sheetData>
    <row r="1" spans="1:18" x14ac:dyDescent="0.25">
      <c r="A1" s="36"/>
      <c r="B1" s="33"/>
      <c r="C1" s="33" t="s">
        <v>89</v>
      </c>
      <c r="D1" t="s">
        <v>124</v>
      </c>
      <c r="E1" t="s">
        <v>125</v>
      </c>
      <c r="F1" t="s">
        <v>137</v>
      </c>
      <c r="G1" t="s">
        <v>126</v>
      </c>
      <c r="H1" t="s">
        <v>127</v>
      </c>
      <c r="I1" t="s">
        <v>128</v>
      </c>
      <c r="J1" t="s">
        <v>129</v>
      </c>
      <c r="K1" t="s">
        <v>130</v>
      </c>
      <c r="L1" t="s">
        <v>131</v>
      </c>
      <c r="M1" t="s">
        <v>132</v>
      </c>
      <c r="N1" t="s">
        <v>133</v>
      </c>
      <c r="O1" t="s">
        <v>134</v>
      </c>
      <c r="P1" t="s">
        <v>135</v>
      </c>
      <c r="Q1" t="s">
        <v>136</v>
      </c>
    </row>
    <row r="2" spans="1:18" x14ac:dyDescent="0.25">
      <c r="A2" s="36">
        <v>1</v>
      </c>
      <c r="B2" s="33" t="s">
        <v>138</v>
      </c>
      <c r="C2" s="33"/>
      <c r="D2" s="35">
        <v>677</v>
      </c>
      <c r="E2" s="35">
        <v>8668</v>
      </c>
      <c r="F2" s="35">
        <v>1126</v>
      </c>
      <c r="G2" s="35">
        <v>6394</v>
      </c>
      <c r="H2" s="35">
        <v>4920</v>
      </c>
      <c r="I2" s="35">
        <v>985</v>
      </c>
      <c r="J2" s="35">
        <v>321</v>
      </c>
      <c r="K2" s="35">
        <v>9784</v>
      </c>
      <c r="L2" s="35">
        <v>796</v>
      </c>
      <c r="M2" s="35">
        <v>806</v>
      </c>
      <c r="N2" s="35">
        <v>9196</v>
      </c>
      <c r="O2" s="35">
        <v>8957</v>
      </c>
      <c r="P2" s="35">
        <v>1842</v>
      </c>
      <c r="Q2" s="35">
        <v>683</v>
      </c>
      <c r="R2">
        <f>SUM(C2:Q2)</f>
        <v>55155</v>
      </c>
    </row>
    <row r="3" spans="1:18" x14ac:dyDescent="0.25">
      <c r="A3" s="37">
        <v>2</v>
      </c>
      <c r="B3" s="34" t="s">
        <v>36</v>
      </c>
      <c r="C3" s="35">
        <v>423</v>
      </c>
      <c r="D3" s="35"/>
      <c r="E3" s="35">
        <v>466</v>
      </c>
      <c r="F3" s="35">
        <v>980</v>
      </c>
      <c r="G3" s="35">
        <v>2240</v>
      </c>
      <c r="H3" s="35">
        <v>2202</v>
      </c>
      <c r="I3" s="35">
        <v>17</v>
      </c>
      <c r="J3" s="35">
        <v>87</v>
      </c>
      <c r="K3" s="35">
        <v>396</v>
      </c>
      <c r="L3" s="35">
        <v>376</v>
      </c>
      <c r="M3" s="35">
        <v>2444</v>
      </c>
      <c r="N3" s="35">
        <v>169</v>
      </c>
      <c r="O3" s="35">
        <v>5409</v>
      </c>
      <c r="P3" s="35">
        <v>304</v>
      </c>
      <c r="Q3" s="35">
        <v>1405</v>
      </c>
      <c r="R3" s="38">
        <f t="shared" ref="R3:R18" si="0">SUM(C3:Q3)</f>
        <v>16918</v>
      </c>
    </row>
    <row r="4" spans="1:18" x14ac:dyDescent="0.25">
      <c r="A4" s="36">
        <v>3</v>
      </c>
      <c r="B4" s="34" t="s">
        <v>4</v>
      </c>
      <c r="C4" s="35">
        <v>8958</v>
      </c>
      <c r="D4" s="35">
        <v>648</v>
      </c>
      <c r="E4" s="35"/>
      <c r="F4" s="35">
        <v>1205</v>
      </c>
      <c r="G4" s="35">
        <v>3809</v>
      </c>
      <c r="H4" s="35">
        <v>2121</v>
      </c>
      <c r="I4" s="35">
        <v>3604</v>
      </c>
      <c r="J4" s="35">
        <v>2973</v>
      </c>
      <c r="K4" s="35">
        <v>3043</v>
      </c>
      <c r="L4" s="35">
        <v>640</v>
      </c>
      <c r="M4" s="35">
        <v>716</v>
      </c>
      <c r="N4" s="35">
        <v>7836</v>
      </c>
      <c r="O4" s="35">
        <v>13394</v>
      </c>
      <c r="P4" s="35">
        <v>28460</v>
      </c>
      <c r="Q4" s="35">
        <v>789</v>
      </c>
      <c r="R4" s="38">
        <f t="shared" si="0"/>
        <v>78196</v>
      </c>
    </row>
    <row r="5" spans="1:18" x14ac:dyDescent="0.25">
      <c r="A5" s="37">
        <v>4</v>
      </c>
      <c r="B5" s="34" t="s">
        <v>10</v>
      </c>
      <c r="C5" s="35">
        <v>2065</v>
      </c>
      <c r="D5" s="35">
        <v>1780</v>
      </c>
      <c r="E5" s="35">
        <v>1889</v>
      </c>
      <c r="F5" s="35"/>
      <c r="G5" s="35">
        <v>6476</v>
      </c>
      <c r="H5" s="35">
        <v>1858</v>
      </c>
      <c r="I5" s="35">
        <v>139</v>
      </c>
      <c r="J5" s="35">
        <v>143</v>
      </c>
      <c r="K5" s="35">
        <v>867</v>
      </c>
      <c r="L5" s="35">
        <v>5180</v>
      </c>
      <c r="M5" s="35">
        <v>9286</v>
      </c>
      <c r="N5" s="35">
        <v>627</v>
      </c>
      <c r="O5" s="35">
        <v>3206</v>
      </c>
      <c r="P5" s="35">
        <v>628</v>
      </c>
      <c r="Q5" s="35">
        <v>24291</v>
      </c>
      <c r="R5" s="38">
        <f t="shared" si="0"/>
        <v>58435</v>
      </c>
    </row>
    <row r="6" spans="1:18" x14ac:dyDescent="0.25">
      <c r="A6" s="36">
        <v>5</v>
      </c>
      <c r="B6" s="34" t="s">
        <v>3</v>
      </c>
      <c r="C6" s="35">
        <v>10521</v>
      </c>
      <c r="D6" s="35">
        <v>6763</v>
      </c>
      <c r="E6" s="35">
        <v>4938</v>
      </c>
      <c r="F6" s="35">
        <v>7323</v>
      </c>
      <c r="G6" s="35"/>
      <c r="H6" s="35">
        <v>10708</v>
      </c>
      <c r="I6" s="35">
        <v>556</v>
      </c>
      <c r="J6" s="35">
        <v>331</v>
      </c>
      <c r="K6" s="35">
        <v>3193</v>
      </c>
      <c r="L6" s="35">
        <v>9986</v>
      </c>
      <c r="M6" s="35">
        <v>7472</v>
      </c>
      <c r="N6" s="35">
        <v>4593</v>
      </c>
      <c r="O6" s="35">
        <v>12558</v>
      </c>
      <c r="P6" s="35">
        <v>1574</v>
      </c>
      <c r="Q6" s="35">
        <v>5389</v>
      </c>
      <c r="R6" s="38">
        <f t="shared" si="0"/>
        <v>85905</v>
      </c>
    </row>
    <row r="7" spans="1:18" x14ac:dyDescent="0.25">
      <c r="A7" s="37">
        <v>6</v>
      </c>
      <c r="B7" s="34" t="s">
        <v>7</v>
      </c>
      <c r="C7" s="35">
        <v>3858</v>
      </c>
      <c r="D7" s="35">
        <v>2571</v>
      </c>
      <c r="E7" s="35">
        <v>1580</v>
      </c>
      <c r="F7" s="35">
        <v>1098</v>
      </c>
      <c r="G7" s="35">
        <v>5070</v>
      </c>
      <c r="H7" s="35"/>
      <c r="I7" s="35">
        <v>154</v>
      </c>
      <c r="J7" s="35">
        <v>125</v>
      </c>
      <c r="K7" s="35">
        <v>2790</v>
      </c>
      <c r="L7" s="35">
        <v>514</v>
      </c>
      <c r="M7" s="35">
        <v>1231</v>
      </c>
      <c r="N7" s="35">
        <v>692</v>
      </c>
      <c r="O7" s="35">
        <v>14428</v>
      </c>
      <c r="P7" s="35">
        <v>766</v>
      </c>
      <c r="Q7" s="35">
        <v>1213</v>
      </c>
      <c r="R7" s="38">
        <f t="shared" si="0"/>
        <v>36090</v>
      </c>
    </row>
    <row r="8" spans="1:18" x14ac:dyDescent="0.25">
      <c r="A8" s="36">
        <v>7</v>
      </c>
      <c r="B8" s="34" t="s">
        <v>15</v>
      </c>
      <c r="C8" s="35">
        <v>983</v>
      </c>
      <c r="D8" s="35">
        <v>95</v>
      </c>
      <c r="E8" s="35">
        <v>3892</v>
      </c>
      <c r="F8" s="35">
        <v>178</v>
      </c>
      <c r="G8" s="35">
        <v>391</v>
      </c>
      <c r="H8" s="35">
        <v>237</v>
      </c>
      <c r="I8" s="35"/>
      <c r="J8" s="35">
        <v>280</v>
      </c>
      <c r="K8" s="35">
        <v>231</v>
      </c>
      <c r="L8" s="35">
        <v>71</v>
      </c>
      <c r="M8" s="35">
        <v>84</v>
      </c>
      <c r="N8" s="35">
        <v>8459</v>
      </c>
      <c r="O8" s="35">
        <v>726</v>
      </c>
      <c r="P8" s="35">
        <v>2954</v>
      </c>
      <c r="Q8" s="35">
        <v>112</v>
      </c>
      <c r="R8" s="38">
        <f t="shared" si="0"/>
        <v>18693</v>
      </c>
    </row>
    <row r="9" spans="1:18" x14ac:dyDescent="0.25">
      <c r="A9" s="37">
        <v>8</v>
      </c>
      <c r="B9" s="34" t="s">
        <v>26</v>
      </c>
      <c r="C9" s="35">
        <v>201</v>
      </c>
      <c r="D9" s="35">
        <v>33</v>
      </c>
      <c r="E9" s="35">
        <v>1661</v>
      </c>
      <c r="F9" s="35">
        <v>101</v>
      </c>
      <c r="G9" s="35">
        <v>163</v>
      </c>
      <c r="H9" s="35">
        <v>112</v>
      </c>
      <c r="I9" s="35">
        <v>133</v>
      </c>
      <c r="J9" s="35"/>
      <c r="K9" s="35">
        <v>95</v>
      </c>
      <c r="L9" s="35">
        <v>21</v>
      </c>
      <c r="M9" s="35">
        <v>34</v>
      </c>
      <c r="N9" s="35">
        <v>141</v>
      </c>
      <c r="O9" s="35">
        <v>561</v>
      </c>
      <c r="P9" s="35">
        <v>5616</v>
      </c>
      <c r="Q9" s="35">
        <v>74</v>
      </c>
      <c r="R9" s="38">
        <f t="shared" si="0"/>
        <v>8946</v>
      </c>
    </row>
    <row r="10" spans="1:18" x14ac:dyDescent="0.25">
      <c r="A10" s="36">
        <v>9</v>
      </c>
      <c r="B10" s="34" t="s">
        <v>6</v>
      </c>
      <c r="C10" s="35">
        <v>4839</v>
      </c>
      <c r="D10" s="35">
        <v>492</v>
      </c>
      <c r="E10" s="35">
        <v>1901</v>
      </c>
      <c r="F10" s="35">
        <v>473</v>
      </c>
      <c r="G10" s="35">
        <v>1246</v>
      </c>
      <c r="H10" s="35">
        <v>2576</v>
      </c>
      <c r="I10" s="35">
        <v>107</v>
      </c>
      <c r="J10" s="35">
        <v>183</v>
      </c>
      <c r="K10" s="35"/>
      <c r="L10" s="35">
        <v>140</v>
      </c>
      <c r="M10" s="35">
        <v>365</v>
      </c>
      <c r="N10" s="35">
        <v>950</v>
      </c>
      <c r="O10" s="35">
        <v>8291</v>
      </c>
      <c r="P10" s="35">
        <v>813</v>
      </c>
      <c r="Q10" s="35">
        <v>520</v>
      </c>
      <c r="R10" s="38">
        <f t="shared" si="0"/>
        <v>22896</v>
      </c>
    </row>
    <row r="11" spans="1:18" x14ac:dyDescent="0.25">
      <c r="A11" s="37">
        <v>10</v>
      </c>
      <c r="B11" s="34" t="s">
        <v>18</v>
      </c>
      <c r="C11" s="35">
        <v>976</v>
      </c>
      <c r="D11" s="35">
        <v>986</v>
      </c>
      <c r="E11" s="35">
        <v>444</v>
      </c>
      <c r="F11" s="35">
        <v>5019</v>
      </c>
      <c r="G11" s="35">
        <v>7577</v>
      </c>
      <c r="H11" s="35">
        <v>944</v>
      </c>
      <c r="I11" s="35">
        <v>52</v>
      </c>
      <c r="J11" s="35">
        <v>47</v>
      </c>
      <c r="K11" s="35">
        <v>398</v>
      </c>
      <c r="L11" s="35">
        <v>3390</v>
      </c>
      <c r="M11" s="35">
        <v>6160</v>
      </c>
      <c r="N11" s="35">
        <v>347</v>
      </c>
      <c r="O11" s="35">
        <v>1272</v>
      </c>
      <c r="P11" s="35">
        <v>172</v>
      </c>
      <c r="Q11" s="35">
        <v>2583</v>
      </c>
      <c r="R11" s="38">
        <f t="shared" si="0"/>
        <v>30367</v>
      </c>
    </row>
    <row r="12" spans="1:18" x14ac:dyDescent="0.25">
      <c r="A12" s="36">
        <v>11</v>
      </c>
      <c r="B12" s="34" t="s">
        <v>17</v>
      </c>
      <c r="C12" s="35">
        <v>793</v>
      </c>
      <c r="D12" s="35">
        <v>3014</v>
      </c>
      <c r="E12" s="35">
        <v>724</v>
      </c>
      <c r="F12" s="35">
        <v>6800</v>
      </c>
      <c r="G12" s="35">
        <v>4432</v>
      </c>
      <c r="H12" s="35">
        <v>1324</v>
      </c>
      <c r="I12" s="35">
        <v>175</v>
      </c>
      <c r="J12" s="35">
        <v>99</v>
      </c>
      <c r="K12" s="35">
        <v>440</v>
      </c>
      <c r="L12" s="35"/>
      <c r="M12" s="35"/>
      <c r="N12" s="35">
        <v>294</v>
      </c>
      <c r="O12" s="35">
        <v>2234</v>
      </c>
      <c r="P12" s="35">
        <v>239</v>
      </c>
      <c r="Q12" s="35">
        <v>5048</v>
      </c>
      <c r="R12" s="38">
        <f t="shared" si="0"/>
        <v>25616</v>
      </c>
    </row>
    <row r="13" spans="1:18" x14ac:dyDescent="0.25">
      <c r="A13" s="37">
        <v>12</v>
      </c>
      <c r="B13" s="34" t="s">
        <v>5</v>
      </c>
      <c r="C13" s="35">
        <v>7529</v>
      </c>
      <c r="D13" s="35">
        <v>168</v>
      </c>
      <c r="E13" s="35">
        <v>6148</v>
      </c>
      <c r="F13" s="35">
        <v>313</v>
      </c>
      <c r="G13" s="35">
        <v>1813</v>
      </c>
      <c r="H13" s="35">
        <v>739</v>
      </c>
      <c r="I13" s="35">
        <v>9253</v>
      </c>
      <c r="J13" s="35">
        <v>180</v>
      </c>
      <c r="K13" s="35">
        <v>1204</v>
      </c>
      <c r="L13" s="35">
        <v>186</v>
      </c>
      <c r="M13" s="35">
        <v>188</v>
      </c>
      <c r="N13" s="35"/>
      <c r="O13" s="35">
        <v>2209</v>
      </c>
      <c r="P13" s="35">
        <v>1786</v>
      </c>
      <c r="Q13" s="35">
        <v>240</v>
      </c>
      <c r="R13" s="38">
        <f t="shared" si="0"/>
        <v>31956</v>
      </c>
    </row>
    <row r="14" spans="1:18" x14ac:dyDescent="0.25">
      <c r="A14" s="36">
        <v>13</v>
      </c>
      <c r="B14" s="34" t="s">
        <v>8</v>
      </c>
      <c r="C14" s="35">
        <v>3492</v>
      </c>
      <c r="D14" s="35">
        <v>3684</v>
      </c>
      <c r="E14" s="35">
        <v>4876</v>
      </c>
      <c r="F14" s="35">
        <v>931</v>
      </c>
      <c r="G14" s="35">
        <v>3342</v>
      </c>
      <c r="H14" s="35">
        <v>8540</v>
      </c>
      <c r="I14" s="35">
        <v>231</v>
      </c>
      <c r="J14" s="35">
        <v>272</v>
      </c>
      <c r="K14" s="35">
        <v>4599</v>
      </c>
      <c r="L14" s="35">
        <v>426</v>
      </c>
      <c r="M14" s="35">
        <v>1283</v>
      </c>
      <c r="N14" s="35">
        <v>1007</v>
      </c>
      <c r="O14" s="35"/>
      <c r="P14" s="35">
        <v>2735</v>
      </c>
      <c r="Q14" s="35">
        <v>2241</v>
      </c>
      <c r="R14" s="38">
        <f t="shared" si="0"/>
        <v>37659</v>
      </c>
    </row>
    <row r="15" spans="1:18" x14ac:dyDescent="0.25">
      <c r="A15" s="37">
        <v>14</v>
      </c>
      <c r="B15" s="34" t="s">
        <v>14</v>
      </c>
      <c r="C15" s="35">
        <v>1074</v>
      </c>
      <c r="D15" s="35">
        <v>132</v>
      </c>
      <c r="E15" s="35">
        <v>15763</v>
      </c>
      <c r="F15" s="35">
        <v>342</v>
      </c>
      <c r="G15" s="35">
        <v>651</v>
      </c>
      <c r="H15" s="35">
        <v>465</v>
      </c>
      <c r="I15" s="35">
        <v>1437</v>
      </c>
      <c r="J15" s="35">
        <v>6809</v>
      </c>
      <c r="K15" s="35">
        <v>512</v>
      </c>
      <c r="L15" s="35">
        <v>110</v>
      </c>
      <c r="M15" s="35">
        <v>173</v>
      </c>
      <c r="N15" s="35">
        <v>1337</v>
      </c>
      <c r="O15" s="35">
        <v>3578</v>
      </c>
      <c r="P15" s="35"/>
      <c r="Q15" s="35">
        <v>203</v>
      </c>
      <c r="R15" s="38">
        <f t="shared" si="0"/>
        <v>32586</v>
      </c>
    </row>
    <row r="16" spans="1:18" x14ac:dyDescent="0.25">
      <c r="A16" s="36">
        <v>15</v>
      </c>
      <c r="B16" s="34" t="s">
        <v>19</v>
      </c>
      <c r="C16" s="35">
        <v>417</v>
      </c>
      <c r="D16" s="35">
        <v>902</v>
      </c>
      <c r="E16" s="35">
        <v>329</v>
      </c>
      <c r="F16" s="35">
        <v>12533</v>
      </c>
      <c r="G16" s="35">
        <v>1660</v>
      </c>
      <c r="H16" s="35">
        <v>689</v>
      </c>
      <c r="I16" s="35">
        <v>57</v>
      </c>
      <c r="J16" s="35">
        <v>299</v>
      </c>
      <c r="K16" s="35">
        <v>287</v>
      </c>
      <c r="L16" s="35">
        <v>969</v>
      </c>
      <c r="M16" s="35">
        <v>3170</v>
      </c>
      <c r="N16" s="35">
        <v>159</v>
      </c>
      <c r="O16" s="35">
        <v>2586</v>
      </c>
      <c r="P16" s="35">
        <v>249</v>
      </c>
      <c r="Q16" s="35"/>
      <c r="R16" s="38">
        <f t="shared" si="0"/>
        <v>24306</v>
      </c>
    </row>
    <row r="17" spans="1:18" s="38" customFormat="1" x14ac:dyDescent="0.25">
      <c r="A17" s="36"/>
      <c r="B17" s="34" t="s">
        <v>139</v>
      </c>
      <c r="C17" s="35">
        <f>SUM(C2:C16)</f>
        <v>46129</v>
      </c>
      <c r="D17" s="35">
        <f t="shared" ref="D17:Q17" si="1">SUM(D2:D16)</f>
        <v>21945</v>
      </c>
      <c r="E17" s="35">
        <f t="shared" si="1"/>
        <v>53279</v>
      </c>
      <c r="F17" s="35">
        <f t="shared" si="1"/>
        <v>38422</v>
      </c>
      <c r="G17" s="35">
        <f t="shared" si="1"/>
        <v>45264</v>
      </c>
      <c r="H17" s="35">
        <f t="shared" si="1"/>
        <v>37435</v>
      </c>
      <c r="I17" s="35">
        <f t="shared" si="1"/>
        <v>16900</v>
      </c>
      <c r="J17" s="35">
        <f t="shared" si="1"/>
        <v>12149</v>
      </c>
      <c r="K17" s="35">
        <f t="shared" si="1"/>
        <v>27839</v>
      </c>
      <c r="L17" s="35">
        <f t="shared" si="1"/>
        <v>22805</v>
      </c>
      <c r="M17" s="35">
        <f t="shared" si="1"/>
        <v>33412</v>
      </c>
      <c r="N17" s="35">
        <f t="shared" si="1"/>
        <v>35807</v>
      </c>
      <c r="O17" s="35">
        <f t="shared" si="1"/>
        <v>79409</v>
      </c>
      <c r="P17" s="35">
        <f t="shared" si="1"/>
        <v>48138</v>
      </c>
      <c r="Q17" s="35">
        <f t="shared" si="1"/>
        <v>44791</v>
      </c>
      <c r="R17" s="38">
        <f t="shared" si="0"/>
        <v>563724</v>
      </c>
    </row>
    <row r="18" spans="1:18" x14ac:dyDescent="0.25">
      <c r="A18" s="37">
        <v>16</v>
      </c>
      <c r="B18" s="34" t="s">
        <v>80</v>
      </c>
      <c r="C18" s="35">
        <v>58538</v>
      </c>
      <c r="D18" s="35">
        <v>25407</v>
      </c>
      <c r="E18" s="35">
        <v>71674</v>
      </c>
      <c r="F18" s="35">
        <v>77136</v>
      </c>
      <c r="G18" s="35">
        <v>75464</v>
      </c>
      <c r="H18" s="35">
        <v>43894</v>
      </c>
      <c r="I18" s="35">
        <v>27764</v>
      </c>
      <c r="J18" s="35">
        <v>24939</v>
      </c>
      <c r="K18" s="35">
        <v>31359</v>
      </c>
      <c r="L18" s="35">
        <v>33388</v>
      </c>
      <c r="M18" s="35">
        <v>43161</v>
      </c>
      <c r="N18" s="35">
        <v>57887</v>
      </c>
      <c r="O18" s="35">
        <v>100035</v>
      </c>
      <c r="P18" s="35">
        <v>68590</v>
      </c>
      <c r="Q18" s="35">
        <v>78616</v>
      </c>
      <c r="R18" s="38">
        <f t="shared" si="0"/>
        <v>817852</v>
      </c>
    </row>
    <row r="19" spans="1:18" x14ac:dyDescent="0.25">
      <c r="B19" s="34" t="s">
        <v>143</v>
      </c>
      <c r="C19" s="47">
        <v>64010</v>
      </c>
      <c r="D19" s="47">
        <v>26728</v>
      </c>
      <c r="E19" s="47">
        <v>81473</v>
      </c>
      <c r="F19" s="47">
        <v>83514</v>
      </c>
      <c r="G19" s="47">
        <v>83782</v>
      </c>
      <c r="H19" s="47">
        <v>46695</v>
      </c>
      <c r="I19" s="47">
        <v>29622</v>
      </c>
      <c r="J19" s="47">
        <v>27175</v>
      </c>
      <c r="K19" s="47">
        <v>33184</v>
      </c>
      <c r="L19" s="47">
        <v>35688</v>
      </c>
      <c r="M19" s="47">
        <v>45597</v>
      </c>
      <c r="N19" s="47">
        <v>61900</v>
      </c>
      <c r="O19" s="47">
        <v>108476</v>
      </c>
      <c r="P19" s="47">
        <v>74099</v>
      </c>
      <c r="Q19" s="47">
        <v>83932</v>
      </c>
      <c r="R19" s="47">
        <f>SUM(C19:Q19)</f>
        <v>885875</v>
      </c>
    </row>
    <row r="20" spans="1:18" x14ac:dyDescent="0.25">
      <c r="R20" s="48">
        <f>R17/R19*100</f>
        <v>63.634711443488079</v>
      </c>
    </row>
    <row r="21" spans="1:18" x14ac:dyDescent="0.25">
      <c r="R21" s="48">
        <f>R18-R17</f>
        <v>254128</v>
      </c>
    </row>
    <row r="22" spans="1:18" x14ac:dyDescent="0.25">
      <c r="R22">
        <f>R21/R19*100</f>
        <v>28.686665725977139</v>
      </c>
    </row>
    <row r="23" spans="1:18" x14ac:dyDescent="0.25">
      <c r="R23">
        <f>100-R20-R22</f>
        <v>7.6786228305347812</v>
      </c>
    </row>
    <row r="26" spans="1:18" x14ac:dyDescent="0.25">
      <c r="R26">
        <f>R18-R17</f>
        <v>254128</v>
      </c>
    </row>
    <row r="27" spans="1:18" x14ac:dyDescent="0.25">
      <c r="R27">
        <f>R19-R18</f>
        <v>68023</v>
      </c>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topLeftCell="D1" workbookViewId="0">
      <selection activeCell="R26" sqref="R26"/>
    </sheetView>
  </sheetViews>
  <sheetFormatPr baseColWidth="10" defaultRowHeight="15" x14ac:dyDescent="0.25"/>
  <cols>
    <col min="1" max="16384" width="11.42578125" style="38"/>
  </cols>
  <sheetData>
    <row r="1" spans="1:18" x14ac:dyDescent="0.25">
      <c r="A1" s="36"/>
      <c r="C1" s="38" t="s">
        <v>89</v>
      </c>
      <c r="D1" s="38" t="s">
        <v>124</v>
      </c>
      <c r="E1" s="38" t="s">
        <v>125</v>
      </c>
      <c r="F1" s="38" t="s">
        <v>137</v>
      </c>
      <c r="G1" s="38" t="s">
        <v>126</v>
      </c>
      <c r="H1" s="38" t="s">
        <v>127</v>
      </c>
      <c r="I1" s="38" t="s">
        <v>128</v>
      </c>
      <c r="J1" s="38" t="s">
        <v>129</v>
      </c>
      <c r="K1" s="38" t="s">
        <v>130</v>
      </c>
      <c r="L1" s="38" t="s">
        <v>131</v>
      </c>
      <c r="M1" s="38" t="s">
        <v>132</v>
      </c>
      <c r="N1" s="38" t="s">
        <v>133</v>
      </c>
      <c r="O1" s="38" t="s">
        <v>134</v>
      </c>
      <c r="P1" s="38" t="s">
        <v>135</v>
      </c>
      <c r="Q1" s="38" t="s">
        <v>136</v>
      </c>
    </row>
    <row r="2" spans="1:18" x14ac:dyDescent="0.25">
      <c r="A2" s="36">
        <v>1</v>
      </c>
      <c r="B2" s="38" t="s">
        <v>138</v>
      </c>
      <c r="D2" s="35">
        <v>423</v>
      </c>
      <c r="E2" s="35">
        <v>8958</v>
      </c>
      <c r="F2" s="35">
        <v>2065</v>
      </c>
      <c r="G2" s="35">
        <v>10521</v>
      </c>
      <c r="H2" s="35">
        <v>3858</v>
      </c>
      <c r="I2" s="35">
        <v>983</v>
      </c>
      <c r="J2" s="35">
        <v>201</v>
      </c>
      <c r="K2" s="35">
        <v>4839</v>
      </c>
      <c r="L2" s="35">
        <v>976</v>
      </c>
      <c r="M2" s="35">
        <v>793</v>
      </c>
      <c r="N2" s="35">
        <v>7529</v>
      </c>
      <c r="O2" s="35">
        <v>3492</v>
      </c>
      <c r="P2" s="35">
        <v>1074</v>
      </c>
      <c r="Q2" s="35">
        <v>417</v>
      </c>
      <c r="R2" s="38">
        <f>SUM(C2:Q2)</f>
        <v>46129</v>
      </c>
    </row>
    <row r="3" spans="1:18" x14ac:dyDescent="0.25">
      <c r="A3" s="37">
        <v>2</v>
      </c>
      <c r="B3" s="34" t="s">
        <v>36</v>
      </c>
      <c r="C3" s="35">
        <v>677</v>
      </c>
      <c r="D3" s="35"/>
      <c r="E3" s="35">
        <v>648</v>
      </c>
      <c r="F3" s="35">
        <v>1780</v>
      </c>
      <c r="G3" s="35">
        <v>6763</v>
      </c>
      <c r="H3" s="35">
        <v>2571</v>
      </c>
      <c r="I3" s="35">
        <v>95</v>
      </c>
      <c r="J3" s="35">
        <v>33</v>
      </c>
      <c r="K3" s="35">
        <v>492</v>
      </c>
      <c r="L3" s="35">
        <v>986</v>
      </c>
      <c r="M3" s="35">
        <v>3014</v>
      </c>
      <c r="N3" s="35">
        <v>168</v>
      </c>
      <c r="O3" s="35">
        <v>3684</v>
      </c>
      <c r="P3" s="35">
        <v>132</v>
      </c>
      <c r="Q3" s="35">
        <v>902</v>
      </c>
      <c r="R3" s="38">
        <f t="shared" ref="R3:R18" si="0">SUM(C3:Q3)</f>
        <v>21945</v>
      </c>
    </row>
    <row r="4" spans="1:18" x14ac:dyDescent="0.25">
      <c r="A4" s="36">
        <v>3</v>
      </c>
      <c r="B4" s="34" t="s">
        <v>4</v>
      </c>
      <c r="C4" s="35">
        <v>8668</v>
      </c>
      <c r="D4" s="35">
        <v>466</v>
      </c>
      <c r="E4" s="35"/>
      <c r="F4" s="35">
        <v>1889</v>
      </c>
      <c r="G4" s="35">
        <v>4938</v>
      </c>
      <c r="H4" s="35">
        <v>1580</v>
      </c>
      <c r="I4" s="35">
        <v>3892</v>
      </c>
      <c r="J4" s="35">
        <v>1661</v>
      </c>
      <c r="K4" s="35">
        <v>1901</v>
      </c>
      <c r="L4" s="35">
        <v>444</v>
      </c>
      <c r="M4" s="35">
        <v>724</v>
      </c>
      <c r="N4" s="35">
        <v>6148</v>
      </c>
      <c r="O4" s="35">
        <v>4876</v>
      </c>
      <c r="P4" s="35">
        <v>15763</v>
      </c>
      <c r="Q4" s="35">
        <v>329</v>
      </c>
      <c r="R4" s="38">
        <f t="shared" si="0"/>
        <v>53279</v>
      </c>
    </row>
    <row r="5" spans="1:18" x14ac:dyDescent="0.25">
      <c r="A5" s="37">
        <v>4</v>
      </c>
      <c r="B5" s="34" t="s">
        <v>10</v>
      </c>
      <c r="C5" s="35">
        <v>1126</v>
      </c>
      <c r="D5" s="35">
        <v>980</v>
      </c>
      <c r="E5" s="35">
        <v>1205</v>
      </c>
      <c r="F5" s="35"/>
      <c r="G5" s="35">
        <v>7323</v>
      </c>
      <c r="H5" s="35">
        <v>1098</v>
      </c>
      <c r="I5" s="35">
        <v>178</v>
      </c>
      <c r="J5" s="35">
        <v>101</v>
      </c>
      <c r="K5" s="35">
        <v>473</v>
      </c>
      <c r="L5" s="35">
        <v>5019</v>
      </c>
      <c r="M5" s="35">
        <v>6800</v>
      </c>
      <c r="N5" s="35">
        <v>313</v>
      </c>
      <c r="O5" s="35">
        <v>931</v>
      </c>
      <c r="P5" s="35">
        <v>342</v>
      </c>
      <c r="Q5" s="35">
        <v>12533</v>
      </c>
      <c r="R5" s="38">
        <f t="shared" si="0"/>
        <v>38422</v>
      </c>
    </row>
    <row r="6" spans="1:18" x14ac:dyDescent="0.25">
      <c r="A6" s="36">
        <v>5</v>
      </c>
      <c r="B6" s="34" t="s">
        <v>3</v>
      </c>
      <c r="C6" s="35">
        <v>6394</v>
      </c>
      <c r="D6" s="35">
        <v>2240</v>
      </c>
      <c r="E6" s="35">
        <v>3809</v>
      </c>
      <c r="F6" s="35">
        <v>6476</v>
      </c>
      <c r="G6" s="35"/>
      <c r="H6" s="35">
        <v>5070</v>
      </c>
      <c r="I6" s="35">
        <v>391</v>
      </c>
      <c r="J6" s="35">
        <v>163</v>
      </c>
      <c r="K6" s="35">
        <v>1246</v>
      </c>
      <c r="L6" s="35">
        <v>7577</v>
      </c>
      <c r="M6" s="35">
        <v>4432</v>
      </c>
      <c r="N6" s="35">
        <v>1813</v>
      </c>
      <c r="O6" s="35">
        <v>3342</v>
      </c>
      <c r="P6" s="35">
        <v>651</v>
      </c>
      <c r="Q6" s="35">
        <v>1660</v>
      </c>
      <c r="R6" s="38">
        <f t="shared" si="0"/>
        <v>45264</v>
      </c>
    </row>
    <row r="7" spans="1:18" x14ac:dyDescent="0.25">
      <c r="A7" s="37">
        <v>6</v>
      </c>
      <c r="B7" s="34" t="s">
        <v>7</v>
      </c>
      <c r="C7" s="35">
        <v>4920</v>
      </c>
      <c r="D7" s="35">
        <v>2202</v>
      </c>
      <c r="E7" s="35">
        <v>2121</v>
      </c>
      <c r="F7" s="35">
        <v>1858</v>
      </c>
      <c r="G7" s="35">
        <v>10708</v>
      </c>
      <c r="H7" s="35"/>
      <c r="I7" s="35">
        <v>237</v>
      </c>
      <c r="J7" s="35">
        <v>112</v>
      </c>
      <c r="K7" s="35">
        <v>2576</v>
      </c>
      <c r="L7" s="35">
        <v>944</v>
      </c>
      <c r="M7" s="35">
        <v>1324</v>
      </c>
      <c r="N7" s="35">
        <v>739</v>
      </c>
      <c r="O7" s="35">
        <v>8540</v>
      </c>
      <c r="P7" s="35">
        <v>465</v>
      </c>
      <c r="Q7" s="35">
        <v>689</v>
      </c>
      <c r="R7" s="38">
        <f t="shared" si="0"/>
        <v>37435</v>
      </c>
    </row>
    <row r="8" spans="1:18" x14ac:dyDescent="0.25">
      <c r="A8" s="36">
        <v>7</v>
      </c>
      <c r="B8" s="34" t="s">
        <v>15</v>
      </c>
      <c r="C8" s="35">
        <v>985</v>
      </c>
      <c r="D8" s="35">
        <v>17</v>
      </c>
      <c r="E8" s="35">
        <v>3604</v>
      </c>
      <c r="F8" s="35">
        <v>139</v>
      </c>
      <c r="G8" s="35">
        <v>556</v>
      </c>
      <c r="H8" s="35">
        <v>154</v>
      </c>
      <c r="I8" s="35"/>
      <c r="J8" s="35">
        <v>133</v>
      </c>
      <c r="K8" s="35">
        <v>107</v>
      </c>
      <c r="L8" s="35">
        <v>52</v>
      </c>
      <c r="M8" s="35">
        <v>175</v>
      </c>
      <c r="N8" s="35">
        <v>9253</v>
      </c>
      <c r="O8" s="35">
        <v>231</v>
      </c>
      <c r="P8" s="35">
        <v>1437</v>
      </c>
      <c r="Q8" s="35">
        <v>57</v>
      </c>
      <c r="R8" s="38">
        <f t="shared" si="0"/>
        <v>16900</v>
      </c>
    </row>
    <row r="9" spans="1:18" x14ac:dyDescent="0.25">
      <c r="A9" s="37">
        <v>8</v>
      </c>
      <c r="B9" s="34" t="s">
        <v>26</v>
      </c>
      <c r="C9" s="35">
        <v>321</v>
      </c>
      <c r="D9" s="35">
        <v>87</v>
      </c>
      <c r="E9" s="35">
        <v>2973</v>
      </c>
      <c r="F9" s="35">
        <v>143</v>
      </c>
      <c r="G9" s="35">
        <v>331</v>
      </c>
      <c r="H9" s="35">
        <v>125</v>
      </c>
      <c r="I9" s="35">
        <v>280</v>
      </c>
      <c r="J9" s="35"/>
      <c r="K9" s="35">
        <v>183</v>
      </c>
      <c r="L9" s="35">
        <v>47</v>
      </c>
      <c r="M9" s="35">
        <v>99</v>
      </c>
      <c r="N9" s="35">
        <v>180</v>
      </c>
      <c r="O9" s="35">
        <v>272</v>
      </c>
      <c r="P9" s="35">
        <v>6809</v>
      </c>
      <c r="Q9" s="35">
        <v>299</v>
      </c>
      <c r="R9" s="38">
        <f t="shared" si="0"/>
        <v>12149</v>
      </c>
    </row>
    <row r="10" spans="1:18" x14ac:dyDescent="0.25">
      <c r="A10" s="36">
        <v>9</v>
      </c>
      <c r="B10" s="34" t="s">
        <v>6</v>
      </c>
      <c r="C10" s="35">
        <v>9784</v>
      </c>
      <c r="D10" s="35">
        <v>396</v>
      </c>
      <c r="E10" s="35">
        <v>3043</v>
      </c>
      <c r="F10" s="35">
        <v>867</v>
      </c>
      <c r="G10" s="35">
        <v>3193</v>
      </c>
      <c r="H10" s="35">
        <v>2790</v>
      </c>
      <c r="I10" s="35">
        <v>231</v>
      </c>
      <c r="J10" s="35">
        <v>95</v>
      </c>
      <c r="K10" s="35"/>
      <c r="L10" s="35">
        <v>398</v>
      </c>
      <c r="M10" s="35">
        <v>440</v>
      </c>
      <c r="N10" s="35">
        <v>1204</v>
      </c>
      <c r="O10" s="35">
        <v>4599</v>
      </c>
      <c r="P10" s="35">
        <v>512</v>
      </c>
      <c r="Q10" s="35">
        <v>287</v>
      </c>
      <c r="R10" s="38">
        <f t="shared" si="0"/>
        <v>27839</v>
      </c>
    </row>
    <row r="11" spans="1:18" x14ac:dyDescent="0.25">
      <c r="A11" s="37">
        <v>10</v>
      </c>
      <c r="B11" s="34" t="s">
        <v>18</v>
      </c>
      <c r="C11" s="35">
        <v>796</v>
      </c>
      <c r="D11" s="35">
        <v>376</v>
      </c>
      <c r="E11" s="35">
        <v>640</v>
      </c>
      <c r="F11" s="35">
        <v>5180</v>
      </c>
      <c r="G11" s="35">
        <v>9986</v>
      </c>
      <c r="H11" s="35">
        <v>514</v>
      </c>
      <c r="I11" s="35">
        <v>71</v>
      </c>
      <c r="J11" s="35">
        <v>21</v>
      </c>
      <c r="K11" s="35">
        <v>140</v>
      </c>
      <c r="L11" s="35"/>
      <c r="M11" s="35">
        <v>3390</v>
      </c>
      <c r="N11" s="35">
        <v>186</v>
      </c>
      <c r="O11" s="35">
        <v>426</v>
      </c>
      <c r="P11" s="35">
        <v>110</v>
      </c>
      <c r="Q11" s="35">
        <v>969</v>
      </c>
      <c r="R11" s="38">
        <f t="shared" si="0"/>
        <v>22805</v>
      </c>
    </row>
    <row r="12" spans="1:18" x14ac:dyDescent="0.25">
      <c r="A12" s="36">
        <v>11</v>
      </c>
      <c r="B12" s="34" t="s">
        <v>17</v>
      </c>
      <c r="C12" s="35">
        <v>806</v>
      </c>
      <c r="D12" s="35">
        <v>2444</v>
      </c>
      <c r="E12" s="35">
        <v>716</v>
      </c>
      <c r="F12" s="35">
        <v>9286</v>
      </c>
      <c r="G12" s="35">
        <v>7472</v>
      </c>
      <c r="H12" s="35">
        <v>1231</v>
      </c>
      <c r="I12" s="35">
        <v>84</v>
      </c>
      <c r="J12" s="35">
        <v>34</v>
      </c>
      <c r="K12" s="35">
        <v>365</v>
      </c>
      <c r="L12" s="35">
        <v>6160</v>
      </c>
      <c r="M12" s="35"/>
      <c r="N12" s="35">
        <v>188</v>
      </c>
      <c r="O12" s="35">
        <v>1283</v>
      </c>
      <c r="P12" s="35">
        <v>173</v>
      </c>
      <c r="Q12" s="35">
        <v>3170</v>
      </c>
      <c r="R12" s="38">
        <f t="shared" si="0"/>
        <v>33412</v>
      </c>
    </row>
    <row r="13" spans="1:18" x14ac:dyDescent="0.25">
      <c r="A13" s="37">
        <v>12</v>
      </c>
      <c r="B13" s="34" t="s">
        <v>5</v>
      </c>
      <c r="C13" s="35">
        <v>9196</v>
      </c>
      <c r="D13" s="35">
        <v>169</v>
      </c>
      <c r="E13" s="35">
        <v>7836</v>
      </c>
      <c r="F13" s="35">
        <v>627</v>
      </c>
      <c r="G13" s="35">
        <v>4593</v>
      </c>
      <c r="H13" s="35">
        <v>692</v>
      </c>
      <c r="I13" s="35">
        <v>8459</v>
      </c>
      <c r="J13" s="35">
        <v>141</v>
      </c>
      <c r="K13" s="35">
        <v>950</v>
      </c>
      <c r="L13" s="35">
        <v>347</v>
      </c>
      <c r="M13" s="35">
        <v>294</v>
      </c>
      <c r="N13" s="35"/>
      <c r="O13" s="35">
        <v>1007</v>
      </c>
      <c r="P13" s="35">
        <v>1337</v>
      </c>
      <c r="Q13" s="35">
        <v>159</v>
      </c>
      <c r="R13" s="38">
        <f t="shared" si="0"/>
        <v>35807</v>
      </c>
    </row>
    <row r="14" spans="1:18" x14ac:dyDescent="0.25">
      <c r="A14" s="36">
        <v>13</v>
      </c>
      <c r="B14" s="34" t="s">
        <v>8</v>
      </c>
      <c r="C14" s="35">
        <v>8957</v>
      </c>
      <c r="D14" s="35">
        <v>5409</v>
      </c>
      <c r="E14" s="35">
        <v>13394</v>
      </c>
      <c r="F14" s="35">
        <v>3206</v>
      </c>
      <c r="G14" s="35">
        <v>12558</v>
      </c>
      <c r="H14" s="35">
        <v>14428</v>
      </c>
      <c r="I14" s="35">
        <v>726</v>
      </c>
      <c r="J14" s="35">
        <v>561</v>
      </c>
      <c r="K14" s="35">
        <v>8291</v>
      </c>
      <c r="L14" s="35">
        <v>1272</v>
      </c>
      <c r="M14" s="35">
        <v>2234</v>
      </c>
      <c r="N14" s="35">
        <v>2209</v>
      </c>
      <c r="O14" s="35"/>
      <c r="P14" s="35">
        <v>3578</v>
      </c>
      <c r="Q14" s="35">
        <v>2586</v>
      </c>
      <c r="R14" s="38">
        <f t="shared" si="0"/>
        <v>79409</v>
      </c>
    </row>
    <row r="15" spans="1:18" x14ac:dyDescent="0.25">
      <c r="A15" s="37">
        <v>14</v>
      </c>
      <c r="B15" s="34" t="s">
        <v>14</v>
      </c>
      <c r="C15" s="35">
        <v>1842</v>
      </c>
      <c r="D15" s="35">
        <v>304</v>
      </c>
      <c r="E15" s="35">
        <v>28460</v>
      </c>
      <c r="F15" s="35">
        <v>628</v>
      </c>
      <c r="G15" s="35">
        <v>1574</v>
      </c>
      <c r="H15" s="35">
        <v>766</v>
      </c>
      <c r="I15" s="35">
        <v>2954</v>
      </c>
      <c r="J15" s="35">
        <v>5616</v>
      </c>
      <c r="K15" s="35">
        <v>813</v>
      </c>
      <c r="L15" s="35">
        <v>172</v>
      </c>
      <c r="M15" s="35">
        <v>239</v>
      </c>
      <c r="N15" s="35">
        <v>1786</v>
      </c>
      <c r="O15" s="35">
        <v>2735</v>
      </c>
      <c r="P15" s="35"/>
      <c r="Q15" s="35">
        <v>249</v>
      </c>
      <c r="R15" s="38">
        <f t="shared" si="0"/>
        <v>48138</v>
      </c>
    </row>
    <row r="16" spans="1:18" x14ac:dyDescent="0.25">
      <c r="A16" s="36">
        <v>15</v>
      </c>
      <c r="B16" s="34" t="s">
        <v>19</v>
      </c>
      <c r="C16" s="35">
        <v>683</v>
      </c>
      <c r="D16" s="35">
        <v>1405</v>
      </c>
      <c r="E16" s="35">
        <v>789</v>
      </c>
      <c r="F16" s="35">
        <v>24291</v>
      </c>
      <c r="G16" s="35">
        <v>5389</v>
      </c>
      <c r="H16" s="35">
        <v>1213</v>
      </c>
      <c r="I16" s="35">
        <v>112</v>
      </c>
      <c r="J16" s="35">
        <v>74</v>
      </c>
      <c r="K16" s="35">
        <v>520</v>
      </c>
      <c r="L16" s="35">
        <v>2583</v>
      </c>
      <c r="M16" s="35">
        <v>5048</v>
      </c>
      <c r="N16" s="35">
        <v>240</v>
      </c>
      <c r="O16" s="35">
        <v>2241</v>
      </c>
      <c r="P16" s="35">
        <v>203</v>
      </c>
      <c r="Q16" s="35"/>
      <c r="R16" s="38">
        <f t="shared" si="0"/>
        <v>44791</v>
      </c>
    </row>
    <row r="17" spans="1:18" x14ac:dyDescent="0.25">
      <c r="A17" s="36"/>
      <c r="B17" s="34"/>
      <c r="C17" s="35">
        <f>SUM(C2:C16)</f>
        <v>55155</v>
      </c>
      <c r="D17" s="35">
        <f t="shared" ref="D17:Q17" si="1">SUM(D2:D16)</f>
        <v>16918</v>
      </c>
      <c r="E17" s="35">
        <f t="shared" si="1"/>
        <v>78196</v>
      </c>
      <c r="F17" s="35">
        <f t="shared" si="1"/>
        <v>58435</v>
      </c>
      <c r="G17" s="35">
        <f t="shared" si="1"/>
        <v>85905</v>
      </c>
      <c r="H17" s="35">
        <f t="shared" si="1"/>
        <v>36090</v>
      </c>
      <c r="I17" s="35">
        <f t="shared" si="1"/>
        <v>18693</v>
      </c>
      <c r="J17" s="35">
        <f t="shared" si="1"/>
        <v>8946</v>
      </c>
      <c r="K17" s="35">
        <f t="shared" si="1"/>
        <v>22896</v>
      </c>
      <c r="L17" s="35">
        <f t="shared" si="1"/>
        <v>26977</v>
      </c>
      <c r="M17" s="35">
        <f t="shared" si="1"/>
        <v>29006</v>
      </c>
      <c r="N17" s="35">
        <f t="shared" si="1"/>
        <v>31956</v>
      </c>
      <c r="O17" s="35">
        <f t="shared" si="1"/>
        <v>37659</v>
      </c>
      <c r="P17" s="35">
        <f t="shared" si="1"/>
        <v>32586</v>
      </c>
      <c r="Q17" s="35">
        <f t="shared" si="1"/>
        <v>24306</v>
      </c>
      <c r="R17" s="38">
        <f t="shared" si="0"/>
        <v>563724</v>
      </c>
    </row>
    <row r="18" spans="1:18" x14ac:dyDescent="0.25">
      <c r="A18" s="37">
        <v>16</v>
      </c>
      <c r="B18" s="34" t="s">
        <v>80</v>
      </c>
      <c r="C18" s="35">
        <v>62472</v>
      </c>
      <c r="D18" s="35">
        <v>18465</v>
      </c>
      <c r="E18" s="35">
        <v>98592</v>
      </c>
      <c r="F18" s="35">
        <v>79275</v>
      </c>
      <c r="G18" s="35">
        <v>114695</v>
      </c>
      <c r="H18" s="35">
        <v>41496</v>
      </c>
      <c r="I18" s="35">
        <v>29682</v>
      </c>
      <c r="J18" s="35">
        <v>20564</v>
      </c>
      <c r="K18" s="35">
        <v>24686</v>
      </c>
      <c r="L18" s="35">
        <v>33234</v>
      </c>
      <c r="M18" s="35">
        <v>34392</v>
      </c>
      <c r="N18" s="35">
        <v>44711</v>
      </c>
      <c r="O18" s="35">
        <v>50135</v>
      </c>
      <c r="P18" s="35">
        <v>48999</v>
      </c>
      <c r="Q18" s="35">
        <v>47101</v>
      </c>
      <c r="R18" s="38">
        <f t="shared" si="0"/>
        <v>748499</v>
      </c>
    </row>
    <row r="19" spans="1:18" x14ac:dyDescent="0.25">
      <c r="C19" s="47">
        <v>66724</v>
      </c>
      <c r="D19" s="47">
        <v>19283</v>
      </c>
      <c r="E19" s="47">
        <v>109199</v>
      </c>
      <c r="F19" s="47">
        <v>85895</v>
      </c>
      <c r="G19" s="47">
        <v>127302</v>
      </c>
      <c r="H19" s="27">
        <v>44079</v>
      </c>
      <c r="I19" s="47">
        <v>31539</v>
      </c>
      <c r="J19" s="47">
        <v>22311</v>
      </c>
      <c r="K19" s="47">
        <v>26080</v>
      </c>
      <c r="L19" s="47">
        <v>35517</v>
      </c>
      <c r="M19" s="47">
        <v>36931</v>
      </c>
      <c r="N19" s="47">
        <v>47735</v>
      </c>
      <c r="O19" s="47">
        <v>56351</v>
      </c>
      <c r="P19" s="47">
        <v>57059</v>
      </c>
      <c r="Q19" s="47">
        <v>52136</v>
      </c>
      <c r="R19" s="47">
        <f>SUM(C19:Q19)</f>
        <v>818141</v>
      </c>
    </row>
    <row r="20" spans="1:18" x14ac:dyDescent="0.25">
      <c r="R20" s="48">
        <f>R17/R19*100</f>
        <v>68.903037495981749</v>
      </c>
    </row>
    <row r="22" spans="1:18" x14ac:dyDescent="0.25">
      <c r="R22" s="38">
        <f>R18-R17</f>
        <v>184775</v>
      </c>
    </row>
    <row r="23" spans="1:18" x14ac:dyDescent="0.25">
      <c r="R23" s="38">
        <f>R22/R19*100</f>
        <v>22.584737838587728</v>
      </c>
    </row>
    <row r="24" spans="1:18" x14ac:dyDescent="0.25">
      <c r="R24" s="38">
        <f>R19-R18</f>
        <v>69642</v>
      </c>
    </row>
    <row r="25" spans="1:18" x14ac:dyDescent="0.25">
      <c r="R25" s="38">
        <f>R24/R19*100</f>
        <v>8.51222466543053</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H50"/>
  <sheetViews>
    <sheetView workbookViewId="0">
      <selection activeCell="A51" sqref="A51"/>
    </sheetView>
  </sheetViews>
  <sheetFormatPr baseColWidth="10" defaultRowHeight="15" x14ac:dyDescent="0.25"/>
  <cols>
    <col min="1" max="1" width="42" style="31" customWidth="1"/>
    <col min="2" max="2" width="11.85546875" style="31" customWidth="1"/>
    <col min="3" max="3" width="9.140625" style="31" customWidth="1"/>
    <col min="4" max="4" width="42" style="31" customWidth="1"/>
    <col min="5" max="5" width="12" style="31" bestFit="1" customWidth="1"/>
    <col min="6" max="6" width="11.42578125" style="31"/>
    <col min="7" max="7" width="7" style="31" customWidth="1"/>
    <col min="8" max="16384" width="11.42578125" style="31"/>
  </cols>
  <sheetData>
    <row r="1" spans="1:1" ht="45.75" customHeight="1" x14ac:dyDescent="0.25">
      <c r="A1" s="6" t="s">
        <v>122</v>
      </c>
    </row>
    <row r="20" spans="1:8" x14ac:dyDescent="0.25">
      <c r="F20" s="38"/>
    </row>
    <row r="24" spans="1:8" s="2" customFormat="1" x14ac:dyDescent="0.25">
      <c r="A24" s="2" t="s">
        <v>119</v>
      </c>
      <c r="B24" s="5">
        <f>BO!B24+BOT!B24+DO!B24+DU!B23+E!B23+GE!B24+HA!B23+HAM!B23+HER!B23+MH!B23+OB!B23+EN!B23+RE!B23+UN!B23+WES!B23</f>
        <v>1814847</v>
      </c>
      <c r="D24" s="2" t="s">
        <v>120</v>
      </c>
      <c r="E24" s="5">
        <f>BO!E24+BOT!E24+DO!E24+DU!E23+E!E23+GE!E24+HA!E23+HAM!E23+HER!E23+MH!E23+OB!E23+EN!E23+RE!E23+UN!E23+WES!E23</f>
        <v>885875</v>
      </c>
      <c r="F24" s="38"/>
      <c r="G24" s="30"/>
    </row>
    <row r="25" spans="1:8" s="2" customFormat="1" x14ac:dyDescent="0.25">
      <c r="A25" s="2" t="s">
        <v>123</v>
      </c>
      <c r="B25" s="5">
        <f>BO!B25+BOT!B25+DO!B25+DU!B24+E!B24+GE!B25+HA!B24+HAM!B24+HER!B24+MH!B24+OB!B24+EN!B24+RE!B24+UN!B24+WES!B24</f>
        <v>1747113</v>
      </c>
      <c r="D25" s="2" t="s">
        <v>121</v>
      </c>
      <c r="E25" s="5">
        <f>BO!E25+BOT!E25+DO!E25+DU!E24+E!E24+GE!E25+HA!E24+HAM!E24+HER!E24+MH!E24+OB!E24+EN!E24+RE!E24+UN!E24+WES!E24</f>
        <v>818141</v>
      </c>
      <c r="F25" s="38"/>
      <c r="G25" s="30"/>
    </row>
    <row r="26" spans="1:8" s="2" customFormat="1" x14ac:dyDescent="0.25">
      <c r="A26" s="2" t="s">
        <v>140</v>
      </c>
      <c r="B26" s="5">
        <f>E25-E24</f>
        <v>-67734</v>
      </c>
      <c r="E26" s="27"/>
      <c r="F26" s="39"/>
      <c r="G26" s="30"/>
    </row>
    <row r="27" spans="1:8" s="2" customFormat="1" x14ac:dyDescent="0.25">
      <c r="B27" s="27"/>
      <c r="E27" s="27"/>
      <c r="F27" s="49"/>
      <c r="G27" s="30"/>
    </row>
    <row r="28" spans="1:8" s="2" customFormat="1" x14ac:dyDescent="0.25">
      <c r="A28" s="41" t="s">
        <v>148</v>
      </c>
      <c r="B28" s="42"/>
      <c r="C28" s="43"/>
      <c r="D28" s="44">
        <v>928901</v>
      </c>
      <c r="E28" s="27"/>
      <c r="F28" s="49"/>
      <c r="G28" s="30"/>
    </row>
    <row r="29" spans="1:8" s="2" customFormat="1" x14ac:dyDescent="0.25">
      <c r="A29" s="41" t="s">
        <v>141</v>
      </c>
      <c r="B29" s="42"/>
      <c r="C29" s="43"/>
      <c r="D29" s="44">
        <v>563724</v>
      </c>
      <c r="E29" s="27"/>
      <c r="F29" s="39"/>
      <c r="G29" s="30"/>
      <c r="H29" s="40"/>
    </row>
    <row r="30" spans="1:8" s="2" customFormat="1" ht="14.25" x14ac:dyDescent="0.2">
      <c r="B30" s="29"/>
      <c r="F30" s="30"/>
    </row>
    <row r="31" spans="1:8" s="2" customFormat="1" x14ac:dyDescent="0.25">
      <c r="A31" s="2" t="s">
        <v>144</v>
      </c>
      <c r="B31" s="29"/>
      <c r="D31" s="2" t="s">
        <v>145</v>
      </c>
      <c r="F31" s="30"/>
    </row>
    <row r="32" spans="1:8" s="2" customFormat="1" ht="14.25" x14ac:dyDescent="0.2">
      <c r="B32" s="29"/>
      <c r="F32" s="30"/>
    </row>
    <row r="33" spans="1:6" x14ac:dyDescent="0.25">
      <c r="A33" s="3" t="s">
        <v>1</v>
      </c>
      <c r="B33" s="3" t="s">
        <v>2</v>
      </c>
      <c r="C33" s="2"/>
      <c r="D33" s="3" t="s">
        <v>1</v>
      </c>
      <c r="E33" s="3" t="s">
        <v>2</v>
      </c>
    </row>
    <row r="34" spans="1:6" x14ac:dyDescent="0.25">
      <c r="A34" s="32"/>
    </row>
    <row r="35" spans="1:6" x14ac:dyDescent="0.25">
      <c r="A35" s="32" t="s">
        <v>9</v>
      </c>
      <c r="B35" s="29">
        <v>61876</v>
      </c>
      <c r="C35" s="27"/>
      <c r="D35" s="32" t="s">
        <v>24</v>
      </c>
      <c r="E35" s="29">
        <v>19047</v>
      </c>
    </row>
    <row r="36" spans="1:6" x14ac:dyDescent="0.25">
      <c r="A36" s="32" t="s">
        <v>146</v>
      </c>
      <c r="B36" s="29">
        <v>26602</v>
      </c>
      <c r="C36" s="46"/>
      <c r="D36" s="32" t="s">
        <v>146</v>
      </c>
      <c r="E36" s="29">
        <v>15520</v>
      </c>
      <c r="F36" s="28"/>
    </row>
    <row r="37" spans="1:6" x14ac:dyDescent="0.25">
      <c r="A37" s="32" t="s">
        <v>24</v>
      </c>
      <c r="B37" s="29">
        <v>19014</v>
      </c>
      <c r="C37" s="46"/>
      <c r="D37" s="32" t="s">
        <v>142</v>
      </c>
      <c r="E37" s="29">
        <v>15504</v>
      </c>
      <c r="F37" s="28"/>
    </row>
    <row r="38" spans="1:6" x14ac:dyDescent="0.25">
      <c r="A38" s="32" t="s">
        <v>12</v>
      </c>
      <c r="B38" s="29">
        <v>17978</v>
      </c>
      <c r="C38" s="46"/>
      <c r="D38" s="32" t="s">
        <v>9</v>
      </c>
      <c r="E38" s="29">
        <v>15114</v>
      </c>
      <c r="F38" s="28"/>
    </row>
    <row r="39" spans="1:6" x14ac:dyDescent="0.25">
      <c r="A39" s="32" t="s">
        <v>29</v>
      </c>
      <c r="B39" s="29">
        <v>15924</v>
      </c>
      <c r="C39" s="46"/>
      <c r="D39" s="32" t="s">
        <v>153</v>
      </c>
      <c r="E39" s="29">
        <v>12821</v>
      </c>
      <c r="F39" s="28"/>
    </row>
    <row r="40" spans="1:6" x14ac:dyDescent="0.25">
      <c r="A40" s="32" t="s">
        <v>30</v>
      </c>
      <c r="B40" s="29">
        <v>13566</v>
      </c>
      <c r="C40" s="46"/>
      <c r="D40" s="32" t="s">
        <v>147</v>
      </c>
      <c r="E40" s="29">
        <v>12341</v>
      </c>
      <c r="F40" s="28"/>
    </row>
    <row r="41" spans="1:6" x14ac:dyDescent="0.25">
      <c r="A41" s="32" t="s">
        <v>43</v>
      </c>
      <c r="B41" s="29">
        <v>10426</v>
      </c>
      <c r="C41" s="46"/>
      <c r="D41" s="32" t="s">
        <v>12</v>
      </c>
      <c r="E41" s="29">
        <v>11225</v>
      </c>
      <c r="F41" s="28"/>
    </row>
    <row r="42" spans="1:6" x14ac:dyDescent="0.25">
      <c r="A42" s="32" t="s">
        <v>153</v>
      </c>
      <c r="B42" s="29">
        <v>10226</v>
      </c>
      <c r="C42" s="46"/>
      <c r="D42" s="32" t="s">
        <v>27</v>
      </c>
      <c r="E42" s="29">
        <v>10441</v>
      </c>
      <c r="F42" s="28"/>
    </row>
    <row r="43" spans="1:6" x14ac:dyDescent="0.25">
      <c r="A43" s="32" t="s">
        <v>142</v>
      </c>
      <c r="B43" s="29">
        <v>10022</v>
      </c>
      <c r="C43" s="46"/>
      <c r="D43" s="32" t="s">
        <v>29</v>
      </c>
      <c r="E43" s="29">
        <v>8041</v>
      </c>
      <c r="F43" s="28"/>
    </row>
    <row r="44" spans="1:6" x14ac:dyDescent="0.25">
      <c r="A44" s="32" t="s">
        <v>147</v>
      </c>
      <c r="B44" s="29">
        <v>8741</v>
      </c>
      <c r="C44" s="46"/>
      <c r="D44" s="32" t="s">
        <v>155</v>
      </c>
      <c r="E44" s="29">
        <v>7199</v>
      </c>
      <c r="F44" s="28"/>
    </row>
    <row r="45" spans="1:6" s="45" customFormat="1" ht="18.75" customHeight="1" x14ac:dyDescent="0.25">
      <c r="A45" s="32"/>
      <c r="B45" s="29"/>
      <c r="C45" s="27"/>
      <c r="D45" s="32"/>
      <c r="E45" s="29"/>
    </row>
    <row r="46" spans="1:6" x14ac:dyDescent="0.25">
      <c r="B46" s="2"/>
      <c r="E46" s="2"/>
    </row>
    <row r="48" spans="1:6" x14ac:dyDescent="0.25">
      <c r="A48" s="31" t="s">
        <v>154</v>
      </c>
    </row>
    <row r="49" spans="1:2" x14ac:dyDescent="0.25">
      <c r="A49" s="31" t="s">
        <v>152</v>
      </c>
    </row>
    <row r="50" spans="1:2" x14ac:dyDescent="0.25">
      <c r="A50" s="15" t="s">
        <v>151</v>
      </c>
      <c r="B50" s="15"/>
    </row>
  </sheetData>
  <sortState ref="A46:B59">
    <sortCondition descending="1" ref="B46:B59"/>
  </sortState>
  <hyperlinks>
    <hyperlink ref="A50" r:id="rId1"/>
  </hyperlinks>
  <pageMargins left="0.70866141732283472" right="0.70866141732283472" top="0.78740157480314965" bottom="0.78740157480314965" header="0.31496062992125984" footer="0.31496062992125984"/>
  <pageSetup paperSize="9"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19" workbookViewId="0">
      <selection activeCell="A47" sqref="A47"/>
    </sheetView>
  </sheetViews>
  <sheetFormatPr baseColWidth="10" defaultRowHeight="15" x14ac:dyDescent="0.25"/>
  <cols>
    <col min="1" max="1" width="42" customWidth="1"/>
    <col min="2" max="3" width="9.140625" customWidth="1"/>
    <col min="4" max="4" width="42" customWidth="1"/>
    <col min="6" max="6" width="6.7109375" customWidth="1"/>
  </cols>
  <sheetData>
    <row r="1" spans="1:1" s="1" customFormat="1" ht="45.75" customHeight="1" x14ac:dyDescent="0.25">
      <c r="A1" s="6" t="s">
        <v>63</v>
      </c>
    </row>
    <row r="2" spans="1:1" s="1" customFormat="1" x14ac:dyDescent="0.25"/>
    <row r="24" spans="1:6" s="2" customFormat="1" x14ac:dyDescent="0.25">
      <c r="A24" s="2" t="s">
        <v>119</v>
      </c>
      <c r="B24" s="27">
        <v>129488</v>
      </c>
      <c r="D24" s="2" t="s">
        <v>120</v>
      </c>
      <c r="E24" s="27">
        <v>64010</v>
      </c>
      <c r="F24" s="30">
        <f>E24/B24*100</f>
        <v>49.433152106758925</v>
      </c>
    </row>
    <row r="25" spans="1:6" s="2" customFormat="1" x14ac:dyDescent="0.25">
      <c r="A25" s="2" t="s">
        <v>123</v>
      </c>
      <c r="B25" s="27">
        <v>132202</v>
      </c>
      <c r="D25" s="2" t="s">
        <v>121</v>
      </c>
      <c r="E25" s="27">
        <v>66724</v>
      </c>
      <c r="F25" s="30">
        <f>E25/B25*100</f>
        <v>50.471248543894951</v>
      </c>
    </row>
    <row r="26" spans="1:6" s="2" customFormat="1" ht="14.25" x14ac:dyDescent="0.2">
      <c r="A26" s="2" t="s">
        <v>140</v>
      </c>
      <c r="B26" s="29">
        <f>E25-E24</f>
        <v>2714</v>
      </c>
      <c r="F26" s="30"/>
    </row>
    <row r="27" spans="1:6" s="26" customFormat="1" x14ac:dyDescent="0.25">
      <c r="A27" s="54" t="s">
        <v>0</v>
      </c>
      <c r="B27" s="54"/>
      <c r="C27" s="25"/>
      <c r="D27" s="54" t="s">
        <v>13</v>
      </c>
      <c r="E27" s="54"/>
    </row>
    <row r="28" spans="1:6" s="26" customFormat="1" x14ac:dyDescent="0.25">
      <c r="A28" s="3" t="s">
        <v>1</v>
      </c>
      <c r="B28" s="3" t="s">
        <v>2</v>
      </c>
      <c r="C28" s="2"/>
      <c r="D28" s="3" t="s">
        <v>1</v>
      </c>
      <c r="E28" s="3" t="s">
        <v>2</v>
      </c>
    </row>
    <row r="29" spans="1:6" x14ac:dyDescent="0.25">
      <c r="A29" s="4" t="s">
        <v>3</v>
      </c>
      <c r="B29" s="5">
        <v>10521</v>
      </c>
      <c r="C29" s="2"/>
      <c r="D29" s="4" t="s">
        <v>6</v>
      </c>
      <c r="E29" s="5">
        <v>9784</v>
      </c>
    </row>
    <row r="30" spans="1:6" x14ac:dyDescent="0.25">
      <c r="A30" s="4" t="s">
        <v>4</v>
      </c>
      <c r="B30" s="5">
        <v>8958</v>
      </c>
      <c r="C30" s="2"/>
      <c r="D30" s="4" t="s">
        <v>5</v>
      </c>
      <c r="E30" s="5">
        <v>9196</v>
      </c>
    </row>
    <row r="31" spans="1:6" x14ac:dyDescent="0.25">
      <c r="A31" s="4" t="s">
        <v>5</v>
      </c>
      <c r="B31" s="5">
        <v>7529</v>
      </c>
      <c r="C31" s="2"/>
      <c r="D31" s="4" t="s">
        <v>8</v>
      </c>
      <c r="E31" s="5">
        <v>8957</v>
      </c>
    </row>
    <row r="32" spans="1:6" x14ac:dyDescent="0.25">
      <c r="A32" s="4" t="s">
        <v>6</v>
      </c>
      <c r="B32" s="5">
        <v>4839</v>
      </c>
      <c r="C32" s="2"/>
      <c r="D32" s="4" t="s">
        <v>4</v>
      </c>
      <c r="E32" s="5">
        <v>8668</v>
      </c>
    </row>
    <row r="33" spans="1:5" x14ac:dyDescent="0.25">
      <c r="A33" s="4" t="s">
        <v>7</v>
      </c>
      <c r="B33" s="5">
        <v>3858</v>
      </c>
      <c r="C33" s="2"/>
      <c r="D33" s="4" t="s">
        <v>3</v>
      </c>
      <c r="E33" s="5">
        <v>6394</v>
      </c>
    </row>
    <row r="34" spans="1:5" x14ac:dyDescent="0.25">
      <c r="A34" s="4" t="s">
        <v>8</v>
      </c>
      <c r="B34" s="5">
        <v>3492</v>
      </c>
      <c r="C34" s="2"/>
      <c r="D34" s="4" t="s">
        <v>7</v>
      </c>
      <c r="E34" s="5">
        <v>4920</v>
      </c>
    </row>
    <row r="35" spans="1:5" x14ac:dyDescent="0.25">
      <c r="A35" s="4" t="s">
        <v>9</v>
      </c>
      <c r="B35" s="5">
        <v>3038</v>
      </c>
      <c r="C35" s="2"/>
      <c r="D35" s="4" t="s">
        <v>14</v>
      </c>
      <c r="E35" s="5">
        <v>1842</v>
      </c>
    </row>
    <row r="36" spans="1:5" x14ac:dyDescent="0.25">
      <c r="A36" s="4" t="s">
        <v>10</v>
      </c>
      <c r="B36" s="5">
        <v>2065</v>
      </c>
      <c r="C36" s="2"/>
      <c r="D36" s="4" t="s">
        <v>10</v>
      </c>
      <c r="E36" s="5">
        <v>1126</v>
      </c>
    </row>
    <row r="37" spans="1:5" x14ac:dyDescent="0.25">
      <c r="A37" s="4" t="s">
        <v>11</v>
      </c>
      <c r="B37" s="5">
        <v>1593</v>
      </c>
      <c r="C37" s="2"/>
      <c r="D37" s="4" t="s">
        <v>15</v>
      </c>
      <c r="E37" s="4">
        <v>985</v>
      </c>
    </row>
    <row r="38" spans="1:5" x14ac:dyDescent="0.25">
      <c r="A38" s="4" t="s">
        <v>12</v>
      </c>
      <c r="B38" s="5">
        <v>1428</v>
      </c>
      <c r="C38" s="2"/>
      <c r="D38" s="4" t="s">
        <v>11</v>
      </c>
      <c r="E38" s="4">
        <v>815</v>
      </c>
    </row>
    <row r="39" spans="1:5" x14ac:dyDescent="0.25">
      <c r="A39" s="55"/>
      <c r="B39" s="56"/>
      <c r="C39" s="1"/>
      <c r="D39" s="1"/>
      <c r="E39" s="1"/>
    </row>
    <row r="41" spans="1:5" x14ac:dyDescent="0.25">
      <c r="A41" s="53" t="s">
        <v>154</v>
      </c>
    </row>
    <row r="42" spans="1:5" x14ac:dyDescent="0.25">
      <c r="A42" s="53" t="s">
        <v>152</v>
      </c>
    </row>
    <row r="43" spans="1:5" x14ac:dyDescent="0.25">
      <c r="A43" s="15" t="s">
        <v>151</v>
      </c>
    </row>
    <row r="62" spans="1:2" x14ac:dyDescent="0.25">
      <c r="A62" t="s">
        <v>154</v>
      </c>
    </row>
    <row r="64" spans="1:2" x14ac:dyDescent="0.25">
      <c r="A64" t="str">
        <f>Deckblatt!C33</f>
        <v>Link:</v>
      </c>
      <c r="B64" t="s">
        <v>151</v>
      </c>
    </row>
  </sheetData>
  <mergeCells count="3">
    <mergeCell ref="A27:B27"/>
    <mergeCell ref="D27:E27"/>
    <mergeCell ref="A39:B39"/>
  </mergeCells>
  <hyperlinks>
    <hyperlink ref="A43" r:id="rId1"/>
  </hyperlinks>
  <pageMargins left="0.7" right="0.7" top="0.78740157499999996" bottom="0.78740157499999996"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64</v>
      </c>
    </row>
    <row r="24" spans="1:6" s="2" customFormat="1" x14ac:dyDescent="0.25">
      <c r="A24" s="2" t="s">
        <v>119</v>
      </c>
      <c r="B24" s="27">
        <v>41323</v>
      </c>
      <c r="D24" s="2" t="s">
        <v>120</v>
      </c>
      <c r="E24" s="27">
        <v>26728</v>
      </c>
      <c r="F24" s="30"/>
    </row>
    <row r="25" spans="1:6" s="2" customFormat="1" x14ac:dyDescent="0.25">
      <c r="A25" s="2" t="s">
        <v>123</v>
      </c>
      <c r="B25" s="27">
        <v>33878</v>
      </c>
      <c r="D25" s="2" t="s">
        <v>121</v>
      </c>
      <c r="E25" s="27">
        <v>19283</v>
      </c>
      <c r="F25" s="30"/>
    </row>
    <row r="26" spans="1:6" s="2" customFormat="1" ht="14.25" x14ac:dyDescent="0.2">
      <c r="B26" s="29"/>
      <c r="F26" s="30"/>
    </row>
    <row r="27" spans="1:6" x14ac:dyDescent="0.25">
      <c r="A27" s="54" t="s">
        <v>16</v>
      </c>
      <c r="B27" s="57"/>
      <c r="C27" s="2"/>
      <c r="D27" s="54" t="s">
        <v>21</v>
      </c>
      <c r="E27" s="57"/>
    </row>
    <row r="28" spans="1:6" x14ac:dyDescent="0.25">
      <c r="A28" s="3" t="s">
        <v>1</v>
      </c>
      <c r="B28" s="3" t="s">
        <v>2</v>
      </c>
      <c r="C28" s="2"/>
      <c r="D28" s="3" t="s">
        <v>1</v>
      </c>
      <c r="E28" s="3" t="s">
        <v>2</v>
      </c>
    </row>
    <row r="29" spans="1:6" x14ac:dyDescent="0.25">
      <c r="A29" s="4" t="s">
        <v>3</v>
      </c>
      <c r="B29" s="5">
        <v>6763</v>
      </c>
      <c r="C29" s="2"/>
      <c r="D29" s="4" t="s">
        <v>8</v>
      </c>
      <c r="E29" s="5">
        <v>5409</v>
      </c>
    </row>
    <row r="30" spans="1:6" x14ac:dyDescent="0.25">
      <c r="A30" s="4" t="s">
        <v>8</v>
      </c>
      <c r="B30" s="5">
        <v>3684</v>
      </c>
      <c r="C30" s="2"/>
      <c r="D30" s="4" t="s">
        <v>17</v>
      </c>
      <c r="E30" s="5">
        <v>2444</v>
      </c>
    </row>
    <row r="31" spans="1:6" x14ac:dyDescent="0.25">
      <c r="A31" s="4" t="s">
        <v>17</v>
      </c>
      <c r="B31" s="5">
        <v>3014</v>
      </c>
      <c r="C31" s="2"/>
      <c r="D31" s="4" t="s">
        <v>3</v>
      </c>
      <c r="E31" s="5">
        <v>2240</v>
      </c>
    </row>
    <row r="32" spans="1:6" x14ac:dyDescent="0.25">
      <c r="A32" s="4" t="s">
        <v>7</v>
      </c>
      <c r="B32" s="5">
        <v>2571</v>
      </c>
      <c r="C32" s="2"/>
      <c r="D32" s="4" t="s">
        <v>7</v>
      </c>
      <c r="E32" s="5">
        <v>2202</v>
      </c>
    </row>
    <row r="33" spans="1:5" x14ac:dyDescent="0.25">
      <c r="A33" s="4" t="s">
        <v>10</v>
      </c>
      <c r="B33" s="5">
        <v>1780</v>
      </c>
      <c r="C33" s="2"/>
      <c r="D33" s="4" t="s">
        <v>19</v>
      </c>
      <c r="E33" s="5">
        <v>1405</v>
      </c>
    </row>
    <row r="34" spans="1:5" x14ac:dyDescent="0.25">
      <c r="A34" s="4" t="s">
        <v>9</v>
      </c>
      <c r="B34" s="5">
        <v>1164</v>
      </c>
      <c r="C34" s="2"/>
      <c r="D34" s="4" t="s">
        <v>10</v>
      </c>
      <c r="E34" s="4">
        <v>980</v>
      </c>
    </row>
    <row r="35" spans="1:5" x14ac:dyDescent="0.25">
      <c r="A35" s="4" t="s">
        <v>18</v>
      </c>
      <c r="B35" s="4">
        <v>986</v>
      </c>
      <c r="C35" s="2"/>
      <c r="D35" s="4" t="s">
        <v>4</v>
      </c>
      <c r="E35" s="4">
        <v>466</v>
      </c>
    </row>
    <row r="36" spans="1:5" x14ac:dyDescent="0.25">
      <c r="A36" s="4" t="s">
        <v>19</v>
      </c>
      <c r="B36" s="4">
        <v>902</v>
      </c>
      <c r="C36" s="2"/>
      <c r="D36" s="4" t="s">
        <v>20</v>
      </c>
      <c r="E36" s="4">
        <v>423</v>
      </c>
    </row>
    <row r="37" spans="1:5" x14ac:dyDescent="0.25">
      <c r="A37" s="4" t="s">
        <v>20</v>
      </c>
      <c r="B37" s="4">
        <v>677</v>
      </c>
      <c r="C37" s="2"/>
      <c r="D37" s="4" t="s">
        <v>22</v>
      </c>
      <c r="E37" s="4">
        <v>398</v>
      </c>
    </row>
    <row r="38" spans="1:5" x14ac:dyDescent="0.25">
      <c r="A38" s="4" t="s">
        <v>4</v>
      </c>
      <c r="B38" s="4">
        <v>648</v>
      </c>
      <c r="C38" s="2"/>
      <c r="D38" s="4" t="s">
        <v>6</v>
      </c>
      <c r="E38" s="4">
        <v>396</v>
      </c>
    </row>
    <row r="39" spans="1:5" x14ac:dyDescent="0.25">
      <c r="A39" s="55"/>
      <c r="B39"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7:B27"/>
    <mergeCell ref="D27:E27"/>
    <mergeCell ref="A39:B39"/>
  </mergeCells>
  <hyperlinks>
    <hyperlink ref="A43" r:id="rId1"/>
  </hyperlinks>
  <pageMargins left="0.7" right="0.7" top="0.78740157499999996" bottom="0.78740157499999996"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65</v>
      </c>
    </row>
    <row r="24" spans="1:6" s="2" customFormat="1" x14ac:dyDescent="0.25">
      <c r="A24" s="2" t="s">
        <v>119</v>
      </c>
      <c r="B24" s="27">
        <v>211910</v>
      </c>
      <c r="D24" s="2" t="s">
        <v>120</v>
      </c>
      <c r="E24" s="27">
        <v>81473</v>
      </c>
      <c r="F24" s="30"/>
    </row>
    <row r="25" spans="1:6" s="2" customFormat="1" x14ac:dyDescent="0.25">
      <c r="A25" s="2" t="s">
        <v>123</v>
      </c>
      <c r="B25" s="27">
        <v>239636</v>
      </c>
      <c r="D25" s="2" t="s">
        <v>121</v>
      </c>
      <c r="E25" s="27">
        <v>109199</v>
      </c>
      <c r="F25" s="30"/>
    </row>
    <row r="26" spans="1:6" s="2" customFormat="1" ht="14.25" x14ac:dyDescent="0.2">
      <c r="B26" s="29"/>
      <c r="F26" s="30"/>
    </row>
    <row r="27" spans="1:6" x14ac:dyDescent="0.25">
      <c r="A27" s="54" t="s">
        <v>23</v>
      </c>
      <c r="B27" s="57"/>
      <c r="C27" s="2"/>
      <c r="D27" s="54" t="s">
        <v>25</v>
      </c>
      <c r="E27" s="57"/>
    </row>
    <row r="28" spans="1:6" x14ac:dyDescent="0.25">
      <c r="A28" s="3" t="s">
        <v>1</v>
      </c>
      <c r="B28" s="3" t="s">
        <v>2</v>
      </c>
      <c r="C28" s="2"/>
      <c r="D28" s="3" t="s">
        <v>1</v>
      </c>
      <c r="E28" s="3" t="s">
        <v>2</v>
      </c>
    </row>
    <row r="29" spans="1:6" x14ac:dyDescent="0.25">
      <c r="A29" s="4" t="s">
        <v>14</v>
      </c>
      <c r="B29" s="5">
        <v>15763</v>
      </c>
      <c r="C29" s="2"/>
      <c r="D29" s="4" t="s">
        <v>14</v>
      </c>
      <c r="E29" s="5">
        <v>28460</v>
      </c>
    </row>
    <row r="30" spans="1:6" x14ac:dyDescent="0.25">
      <c r="A30" s="4" t="s">
        <v>20</v>
      </c>
      <c r="B30" s="5">
        <v>8668</v>
      </c>
      <c r="C30" s="2"/>
      <c r="D30" s="4" t="s">
        <v>8</v>
      </c>
      <c r="E30" s="5">
        <v>13394</v>
      </c>
    </row>
    <row r="31" spans="1:6" x14ac:dyDescent="0.25">
      <c r="A31" s="4" t="s">
        <v>5</v>
      </c>
      <c r="B31" s="5">
        <v>6148</v>
      </c>
      <c r="C31" s="2"/>
      <c r="D31" s="4" t="s">
        <v>20</v>
      </c>
      <c r="E31" s="5">
        <v>8958</v>
      </c>
    </row>
    <row r="32" spans="1:6" x14ac:dyDescent="0.25">
      <c r="A32" s="4" t="s">
        <v>3</v>
      </c>
      <c r="B32" s="5">
        <v>4938</v>
      </c>
      <c r="C32" s="2"/>
      <c r="D32" s="4" t="s">
        <v>5</v>
      </c>
      <c r="E32" s="5">
        <v>7836</v>
      </c>
    </row>
    <row r="33" spans="1:5" x14ac:dyDescent="0.25">
      <c r="A33" s="4" t="s">
        <v>8</v>
      </c>
      <c r="B33" s="5">
        <v>4876</v>
      </c>
      <c r="C33" s="2"/>
      <c r="D33" s="4" t="s">
        <v>3</v>
      </c>
      <c r="E33" s="5">
        <v>3809</v>
      </c>
    </row>
    <row r="34" spans="1:5" x14ac:dyDescent="0.25">
      <c r="A34" s="4" t="s">
        <v>15</v>
      </c>
      <c r="B34" s="5">
        <v>3892</v>
      </c>
      <c r="C34" s="2"/>
      <c r="D34" s="4" t="s">
        <v>24</v>
      </c>
      <c r="E34" s="4">
        <v>3656</v>
      </c>
    </row>
    <row r="35" spans="1:5" x14ac:dyDescent="0.25">
      <c r="A35" s="4" t="s">
        <v>24</v>
      </c>
      <c r="B35" s="4">
        <v>3172</v>
      </c>
      <c r="C35" s="2"/>
      <c r="D35" s="4" t="s">
        <v>15</v>
      </c>
      <c r="E35" s="4">
        <v>3604</v>
      </c>
    </row>
    <row r="36" spans="1:5" x14ac:dyDescent="0.25">
      <c r="A36" s="4" t="s">
        <v>9</v>
      </c>
      <c r="B36" s="4">
        <v>2843</v>
      </c>
      <c r="C36" s="2"/>
      <c r="D36" s="4" t="s">
        <v>6</v>
      </c>
      <c r="E36" s="4">
        <v>3043</v>
      </c>
    </row>
    <row r="37" spans="1:5" x14ac:dyDescent="0.25">
      <c r="A37" s="4" t="s">
        <v>6</v>
      </c>
      <c r="B37" s="4">
        <v>1901</v>
      </c>
      <c r="C37" s="2"/>
      <c r="D37" s="4" t="s">
        <v>26</v>
      </c>
      <c r="E37" s="4">
        <v>2973</v>
      </c>
    </row>
    <row r="38" spans="1:5" x14ac:dyDescent="0.25">
      <c r="A38" s="4" t="s">
        <v>10</v>
      </c>
      <c r="B38" s="4">
        <v>1889</v>
      </c>
      <c r="C38" s="2"/>
      <c r="D38" s="4" t="s">
        <v>27</v>
      </c>
      <c r="E38" s="4">
        <v>2343</v>
      </c>
    </row>
    <row r="39" spans="1:5" x14ac:dyDescent="0.25">
      <c r="A39" s="55"/>
      <c r="B39"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7:B27"/>
    <mergeCell ref="D27:E27"/>
    <mergeCell ref="A39:B39"/>
  </mergeCells>
  <hyperlinks>
    <hyperlink ref="A43" r:id="rId1"/>
  </hyperlinks>
  <pageMargins left="0.7" right="0.7" top="0.78740157499999996" bottom="0.78740157499999996"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12"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66</v>
      </c>
    </row>
    <row r="23" spans="1:6" s="2" customFormat="1" x14ac:dyDescent="0.25">
      <c r="A23" s="2" t="s">
        <v>119</v>
      </c>
      <c r="B23" s="27">
        <v>171403</v>
      </c>
      <c r="D23" s="2" t="s">
        <v>120</v>
      </c>
      <c r="E23" s="27">
        <v>83514</v>
      </c>
      <c r="F23" s="30"/>
    </row>
    <row r="24" spans="1:6" s="2" customFormat="1" x14ac:dyDescent="0.25">
      <c r="A24" s="2" t="s">
        <v>123</v>
      </c>
      <c r="B24" s="27">
        <v>173784</v>
      </c>
      <c r="D24" s="2" t="s">
        <v>121</v>
      </c>
      <c r="E24" s="27">
        <v>85895</v>
      </c>
      <c r="F24" s="30"/>
    </row>
    <row r="25" spans="1:6" s="2" customFormat="1" ht="14.25" x14ac:dyDescent="0.2">
      <c r="B25" s="29"/>
      <c r="F25" s="30"/>
    </row>
    <row r="26" spans="1:6" x14ac:dyDescent="0.25">
      <c r="A26" s="54" t="s">
        <v>28</v>
      </c>
      <c r="B26" s="57"/>
      <c r="C26" s="2"/>
      <c r="D26" s="54" t="s">
        <v>33</v>
      </c>
      <c r="E26" s="57"/>
    </row>
    <row r="27" spans="1:6" x14ac:dyDescent="0.25">
      <c r="A27" s="3" t="s">
        <v>1</v>
      </c>
      <c r="B27" s="3" t="s">
        <v>2</v>
      </c>
      <c r="C27" s="2"/>
      <c r="D27" s="3" t="s">
        <v>1</v>
      </c>
      <c r="E27" s="3" t="s">
        <v>2</v>
      </c>
    </row>
    <row r="28" spans="1:6" x14ac:dyDescent="0.25">
      <c r="A28" s="4" t="s">
        <v>9</v>
      </c>
      <c r="B28" s="5">
        <v>17395</v>
      </c>
      <c r="C28" s="2"/>
      <c r="D28" s="4" t="s">
        <v>19</v>
      </c>
      <c r="E28" s="5">
        <v>24291</v>
      </c>
    </row>
    <row r="29" spans="1:6" x14ac:dyDescent="0.25">
      <c r="A29" s="4" t="s">
        <v>19</v>
      </c>
      <c r="B29" s="5">
        <v>12533</v>
      </c>
      <c r="C29" s="2"/>
      <c r="D29" s="4" t="s">
        <v>17</v>
      </c>
      <c r="E29" s="5">
        <v>9286</v>
      </c>
    </row>
    <row r="30" spans="1:6" x14ac:dyDescent="0.25">
      <c r="A30" s="4" t="s">
        <v>3</v>
      </c>
      <c r="B30" s="5">
        <v>7323</v>
      </c>
      <c r="C30" s="2"/>
      <c r="D30" s="4" t="s">
        <v>3</v>
      </c>
      <c r="E30" s="5">
        <v>6476</v>
      </c>
    </row>
    <row r="31" spans="1:6" x14ac:dyDescent="0.25">
      <c r="A31" s="4" t="s">
        <v>17</v>
      </c>
      <c r="B31" s="5">
        <v>6800</v>
      </c>
      <c r="C31" s="2"/>
      <c r="D31" s="4" t="s">
        <v>18</v>
      </c>
      <c r="E31" s="5">
        <v>5180</v>
      </c>
    </row>
    <row r="32" spans="1:6" x14ac:dyDescent="0.25">
      <c r="A32" s="4" t="s">
        <v>29</v>
      </c>
      <c r="B32" s="5">
        <v>6052</v>
      </c>
      <c r="C32" s="2"/>
      <c r="D32" s="4" t="s">
        <v>9</v>
      </c>
      <c r="E32" s="5">
        <v>3719</v>
      </c>
    </row>
    <row r="33" spans="1:5" x14ac:dyDescent="0.25">
      <c r="A33" s="4" t="s">
        <v>18</v>
      </c>
      <c r="B33" s="5">
        <v>5019</v>
      </c>
      <c r="C33" s="2"/>
      <c r="D33" s="4" t="s">
        <v>8</v>
      </c>
      <c r="E33" s="5">
        <v>3206</v>
      </c>
    </row>
    <row r="34" spans="1:5" x14ac:dyDescent="0.25">
      <c r="A34" s="4" t="s">
        <v>11</v>
      </c>
      <c r="B34" s="5">
        <v>4259</v>
      </c>
      <c r="C34" s="2"/>
      <c r="D34" s="4" t="s">
        <v>29</v>
      </c>
      <c r="E34" s="5">
        <v>3177</v>
      </c>
    </row>
    <row r="35" spans="1:5" x14ac:dyDescent="0.25">
      <c r="A35" s="4" t="s">
        <v>30</v>
      </c>
      <c r="B35" s="5">
        <v>1985</v>
      </c>
      <c r="C35" s="2"/>
      <c r="D35" s="4" t="s">
        <v>34</v>
      </c>
      <c r="E35" s="5">
        <v>2926</v>
      </c>
    </row>
    <row r="36" spans="1:5" x14ac:dyDescent="0.25">
      <c r="A36" s="4" t="s">
        <v>31</v>
      </c>
      <c r="B36" s="5">
        <v>1975</v>
      </c>
      <c r="C36" s="2"/>
      <c r="D36" s="4" t="s">
        <v>11</v>
      </c>
      <c r="E36" s="5">
        <v>2100</v>
      </c>
    </row>
    <row r="37" spans="1:5" x14ac:dyDescent="0.25">
      <c r="A37" s="4" t="s">
        <v>32</v>
      </c>
      <c r="B37" s="5">
        <v>1228</v>
      </c>
      <c r="C37" s="2"/>
      <c r="D37" s="4" t="s">
        <v>20</v>
      </c>
      <c r="E37" s="5">
        <v>2065</v>
      </c>
    </row>
    <row r="38" spans="1:5" x14ac:dyDescent="0.25">
      <c r="A38" s="55"/>
      <c r="B38"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6:B26"/>
    <mergeCell ref="D26:E26"/>
    <mergeCell ref="A38:B38"/>
  </mergeCells>
  <hyperlinks>
    <hyperlink ref="A43" r:id="rId1"/>
  </hyperlinks>
  <pageMargins left="0.7" right="0.7" top="0.78740157499999996" bottom="0.78740157499999996"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6"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67</v>
      </c>
    </row>
    <row r="23" spans="1:6" s="2" customFormat="1" x14ac:dyDescent="0.25">
      <c r="A23" s="2" t="s">
        <v>119</v>
      </c>
      <c r="B23" s="27">
        <v>202583</v>
      </c>
      <c r="D23" s="2" t="s">
        <v>120</v>
      </c>
      <c r="E23" s="27">
        <v>83782</v>
      </c>
      <c r="F23" s="30"/>
    </row>
    <row r="24" spans="1:6" s="2" customFormat="1" x14ac:dyDescent="0.25">
      <c r="A24" s="2" t="s">
        <v>123</v>
      </c>
      <c r="B24" s="27">
        <v>246103</v>
      </c>
      <c r="D24" s="2" t="s">
        <v>121</v>
      </c>
      <c r="E24" s="27">
        <v>127302</v>
      </c>
      <c r="F24" s="30"/>
    </row>
    <row r="25" spans="1:6" s="2" customFormat="1" ht="14.25" x14ac:dyDescent="0.2">
      <c r="B25" s="29"/>
      <c r="F25" s="30"/>
    </row>
    <row r="26" spans="1:6" x14ac:dyDescent="0.25">
      <c r="A26" s="54" t="s">
        <v>35</v>
      </c>
      <c r="B26" s="57"/>
      <c r="C26" s="2"/>
      <c r="D26" s="54" t="s">
        <v>37</v>
      </c>
      <c r="E26" s="57"/>
    </row>
    <row r="27" spans="1:6" x14ac:dyDescent="0.25">
      <c r="A27" s="3" t="s">
        <v>1</v>
      </c>
      <c r="B27" s="3" t="s">
        <v>2</v>
      </c>
      <c r="C27" s="2"/>
      <c r="D27" s="3" t="s">
        <v>1</v>
      </c>
      <c r="E27" s="3" t="s">
        <v>2</v>
      </c>
    </row>
    <row r="28" spans="1:6" x14ac:dyDescent="0.25">
      <c r="A28" s="4" t="s">
        <v>9</v>
      </c>
      <c r="B28" s="5">
        <v>11316</v>
      </c>
      <c r="C28" s="2"/>
      <c r="D28" s="4" t="s">
        <v>8</v>
      </c>
      <c r="E28" s="5">
        <v>12558</v>
      </c>
    </row>
    <row r="29" spans="1:6" x14ac:dyDescent="0.25">
      <c r="A29" s="4" t="s">
        <v>11</v>
      </c>
      <c r="B29" s="5">
        <v>7639</v>
      </c>
      <c r="C29" s="2"/>
      <c r="D29" s="4" t="s">
        <v>7</v>
      </c>
      <c r="E29" s="5">
        <v>10708</v>
      </c>
    </row>
    <row r="30" spans="1:6" x14ac:dyDescent="0.25">
      <c r="A30" s="4" t="s">
        <v>18</v>
      </c>
      <c r="B30" s="5">
        <v>7577</v>
      </c>
      <c r="C30" s="2"/>
      <c r="D30" s="4" t="s">
        <v>20</v>
      </c>
      <c r="E30" s="5">
        <v>10521</v>
      </c>
    </row>
    <row r="31" spans="1:6" x14ac:dyDescent="0.25">
      <c r="A31" s="4" t="s">
        <v>10</v>
      </c>
      <c r="B31" s="5">
        <v>6476</v>
      </c>
      <c r="C31" s="2"/>
      <c r="D31" s="4" t="s">
        <v>18</v>
      </c>
      <c r="E31" s="5">
        <v>9986</v>
      </c>
    </row>
    <row r="32" spans="1:6" x14ac:dyDescent="0.25">
      <c r="A32" s="4" t="s">
        <v>20</v>
      </c>
      <c r="B32" s="5">
        <v>6394</v>
      </c>
      <c r="C32" s="2"/>
      <c r="D32" s="4" t="s">
        <v>17</v>
      </c>
      <c r="E32" s="5">
        <v>7472</v>
      </c>
    </row>
    <row r="33" spans="1:5" x14ac:dyDescent="0.25">
      <c r="A33" s="4" t="s">
        <v>7</v>
      </c>
      <c r="B33" s="5">
        <v>5070</v>
      </c>
      <c r="C33" s="2"/>
      <c r="D33" s="4" t="s">
        <v>10</v>
      </c>
      <c r="E33" s="5">
        <v>7323</v>
      </c>
    </row>
    <row r="34" spans="1:5" x14ac:dyDescent="0.25">
      <c r="A34" s="4" t="s">
        <v>17</v>
      </c>
      <c r="B34" s="5">
        <v>4432</v>
      </c>
      <c r="C34" s="2"/>
      <c r="D34" s="4" t="s">
        <v>11</v>
      </c>
      <c r="E34" s="5">
        <v>6841</v>
      </c>
    </row>
    <row r="35" spans="1:5" x14ac:dyDescent="0.25">
      <c r="A35" s="4" t="s">
        <v>4</v>
      </c>
      <c r="B35" s="5">
        <v>3809</v>
      </c>
      <c r="C35" s="2"/>
      <c r="D35" s="4" t="s">
        <v>36</v>
      </c>
      <c r="E35" s="5">
        <v>6763</v>
      </c>
    </row>
    <row r="36" spans="1:5" x14ac:dyDescent="0.25">
      <c r="A36" s="4" t="s">
        <v>8</v>
      </c>
      <c r="B36" s="5">
        <v>3342</v>
      </c>
      <c r="C36" s="2"/>
      <c r="D36" s="4" t="s">
        <v>19</v>
      </c>
      <c r="E36" s="5">
        <v>5389</v>
      </c>
    </row>
    <row r="37" spans="1:5" x14ac:dyDescent="0.25">
      <c r="A37" s="4" t="s">
        <v>36</v>
      </c>
      <c r="B37" s="5">
        <v>2240</v>
      </c>
      <c r="C37" s="2"/>
      <c r="D37" s="4" t="s">
        <v>4</v>
      </c>
      <c r="E37" s="5">
        <v>4938</v>
      </c>
    </row>
    <row r="38" spans="1:5" x14ac:dyDescent="0.25">
      <c r="A38" s="55"/>
      <c r="B38"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6:B26"/>
    <mergeCell ref="D26:E26"/>
    <mergeCell ref="A38:B38"/>
  </mergeCells>
  <hyperlinks>
    <hyperlink ref="A43" r:id="rId1"/>
  </hyperlinks>
  <pageMargins left="0.7" right="0.7" top="0.78740157499999996" bottom="0.78740157499999996"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7"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68</v>
      </c>
    </row>
    <row r="24" spans="1:6" s="2" customFormat="1" x14ac:dyDescent="0.25">
      <c r="A24" s="2" t="s">
        <v>119</v>
      </c>
      <c r="B24" s="27">
        <v>83380</v>
      </c>
      <c r="D24" s="2" t="s">
        <v>120</v>
      </c>
      <c r="E24" s="27">
        <v>46695</v>
      </c>
      <c r="F24" s="30"/>
    </row>
    <row r="25" spans="1:6" s="2" customFormat="1" x14ac:dyDescent="0.25">
      <c r="A25" s="2" t="s">
        <v>123</v>
      </c>
      <c r="B25" s="27">
        <v>80764</v>
      </c>
      <c r="D25" s="2" t="s">
        <v>121</v>
      </c>
      <c r="E25" s="27">
        <v>44079</v>
      </c>
      <c r="F25" s="30"/>
    </row>
    <row r="26" spans="1:6" s="2" customFormat="1" ht="14.25" x14ac:dyDescent="0.2">
      <c r="B26" s="29"/>
      <c r="F26" s="30"/>
    </row>
    <row r="27" spans="1:6" x14ac:dyDescent="0.25">
      <c r="A27" s="54" t="s">
        <v>38</v>
      </c>
      <c r="B27" s="57"/>
      <c r="C27" s="2"/>
      <c r="D27" s="54" t="s">
        <v>39</v>
      </c>
      <c r="E27" s="57"/>
    </row>
    <row r="28" spans="1:6" x14ac:dyDescent="0.25">
      <c r="A28" s="3" t="s">
        <v>1</v>
      </c>
      <c r="B28" s="3" t="s">
        <v>2</v>
      </c>
      <c r="C28" s="2"/>
      <c r="D28" s="3" t="s">
        <v>1</v>
      </c>
      <c r="E28" s="3" t="s">
        <v>2</v>
      </c>
    </row>
    <row r="29" spans="1:6" x14ac:dyDescent="0.25">
      <c r="A29" s="4" t="s">
        <v>3</v>
      </c>
      <c r="B29" s="5">
        <v>10708</v>
      </c>
      <c r="C29" s="2"/>
      <c r="D29" s="4" t="s">
        <v>8</v>
      </c>
      <c r="E29" s="5">
        <v>14428</v>
      </c>
    </row>
    <row r="30" spans="1:6" x14ac:dyDescent="0.25">
      <c r="A30" s="4" t="s">
        <v>8</v>
      </c>
      <c r="B30" s="5">
        <v>8540</v>
      </c>
      <c r="C30" s="2"/>
      <c r="D30" s="4" t="s">
        <v>3</v>
      </c>
      <c r="E30" s="5">
        <v>5070</v>
      </c>
    </row>
    <row r="31" spans="1:6" x14ac:dyDescent="0.25">
      <c r="A31" s="4" t="s">
        <v>20</v>
      </c>
      <c r="B31" s="5">
        <v>4920</v>
      </c>
      <c r="C31" s="2"/>
      <c r="D31" s="4" t="s">
        <v>20</v>
      </c>
      <c r="E31" s="5">
        <v>3858</v>
      </c>
    </row>
    <row r="32" spans="1:6" x14ac:dyDescent="0.25">
      <c r="A32" s="4" t="s">
        <v>6</v>
      </c>
      <c r="B32" s="5">
        <v>2576</v>
      </c>
      <c r="C32" s="2"/>
      <c r="D32" s="4" t="s">
        <v>6</v>
      </c>
      <c r="E32" s="5">
        <v>2790</v>
      </c>
    </row>
    <row r="33" spans="1:5" x14ac:dyDescent="0.25">
      <c r="A33" s="4" t="s">
        <v>36</v>
      </c>
      <c r="B33" s="5">
        <v>2202</v>
      </c>
      <c r="C33" s="2"/>
      <c r="D33" s="4" t="s">
        <v>36</v>
      </c>
      <c r="E33" s="5">
        <v>2571</v>
      </c>
    </row>
    <row r="34" spans="1:5" x14ac:dyDescent="0.25">
      <c r="A34" s="4" t="s">
        <v>4</v>
      </c>
      <c r="B34" s="5">
        <v>2121</v>
      </c>
      <c r="C34" s="2"/>
      <c r="D34" s="4" t="s">
        <v>4</v>
      </c>
      <c r="E34" s="5">
        <v>1580</v>
      </c>
    </row>
    <row r="35" spans="1:5" x14ac:dyDescent="0.25">
      <c r="A35" s="4" t="s">
        <v>9</v>
      </c>
      <c r="B35" s="5">
        <v>1892</v>
      </c>
      <c r="C35" s="2"/>
      <c r="D35" s="4" t="s">
        <v>17</v>
      </c>
      <c r="E35" s="5">
        <v>1231</v>
      </c>
    </row>
    <row r="36" spans="1:5" x14ac:dyDescent="0.25">
      <c r="A36" s="4" t="s">
        <v>10</v>
      </c>
      <c r="B36" s="5">
        <v>1858</v>
      </c>
      <c r="C36" s="2"/>
      <c r="D36" s="4" t="s">
        <v>19</v>
      </c>
      <c r="E36" s="5">
        <v>1213</v>
      </c>
    </row>
    <row r="37" spans="1:5" x14ac:dyDescent="0.25">
      <c r="A37" s="4" t="s">
        <v>17</v>
      </c>
      <c r="B37" s="5">
        <v>1324</v>
      </c>
      <c r="C37" s="2"/>
      <c r="D37" s="4" t="s">
        <v>10</v>
      </c>
      <c r="E37" s="5">
        <v>1098</v>
      </c>
    </row>
    <row r="38" spans="1:5" x14ac:dyDescent="0.25">
      <c r="A38" s="4" t="s">
        <v>11</v>
      </c>
      <c r="B38" s="4">
        <v>949</v>
      </c>
      <c r="C38" s="2"/>
      <c r="D38" s="4" t="s">
        <v>14</v>
      </c>
      <c r="E38" s="4">
        <v>766</v>
      </c>
    </row>
    <row r="39" spans="1:5" x14ac:dyDescent="0.25">
      <c r="A39" s="55"/>
      <c r="B39"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7:B27"/>
    <mergeCell ref="D27:E27"/>
    <mergeCell ref="A39:B39"/>
  </mergeCells>
  <hyperlinks>
    <hyperlink ref="A43" r:id="rId1"/>
  </hyperlinks>
  <pageMargins left="0.7" right="0.7" top="0.78740157499999996" bottom="0.78740157499999996"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64"/>
  <sheetViews>
    <sheetView topLeftCell="A7" workbookViewId="0">
      <selection activeCell="A47" sqref="A47"/>
    </sheetView>
  </sheetViews>
  <sheetFormatPr baseColWidth="10" defaultRowHeight="15" x14ac:dyDescent="0.25"/>
  <cols>
    <col min="1" max="1" width="42" style="1" customWidth="1"/>
    <col min="2" max="3" width="9.140625" style="1" customWidth="1"/>
    <col min="4" max="4" width="42" style="1" customWidth="1"/>
    <col min="5" max="16384" width="11.42578125" style="1"/>
  </cols>
  <sheetData>
    <row r="1" spans="1:1" ht="45.75" customHeight="1" x14ac:dyDescent="0.25">
      <c r="A1" s="6" t="s">
        <v>71</v>
      </c>
    </row>
    <row r="23" spans="1:6" s="2" customFormat="1" x14ac:dyDescent="0.25">
      <c r="A23" s="2" t="s">
        <v>119</v>
      </c>
      <c r="B23" s="27">
        <v>68454</v>
      </c>
      <c r="D23" s="2" t="s">
        <v>120</v>
      </c>
      <c r="E23" s="27">
        <v>29622</v>
      </c>
      <c r="F23" s="30"/>
    </row>
    <row r="24" spans="1:6" s="2" customFormat="1" x14ac:dyDescent="0.25">
      <c r="A24" s="2" t="s">
        <v>123</v>
      </c>
      <c r="B24" s="27">
        <v>70371</v>
      </c>
      <c r="D24" s="2" t="s">
        <v>121</v>
      </c>
      <c r="E24" s="27">
        <v>31539</v>
      </c>
      <c r="F24" s="30"/>
    </row>
    <row r="25" spans="1:6" s="2" customFormat="1" ht="14.25" x14ac:dyDescent="0.2">
      <c r="B25" s="29"/>
      <c r="F25" s="30"/>
    </row>
    <row r="26" spans="1:6" x14ac:dyDescent="0.25">
      <c r="A26" s="54" t="s">
        <v>69</v>
      </c>
      <c r="B26" s="57"/>
      <c r="C26" s="2"/>
      <c r="D26" s="54" t="s">
        <v>70</v>
      </c>
      <c r="E26" s="54"/>
    </row>
    <row r="27" spans="1:6" x14ac:dyDescent="0.25">
      <c r="A27" s="3" t="s">
        <v>1</v>
      </c>
      <c r="B27" s="3" t="s">
        <v>2</v>
      </c>
      <c r="C27" s="2"/>
      <c r="D27" s="3" t="s">
        <v>1</v>
      </c>
      <c r="E27" s="3" t="s">
        <v>2</v>
      </c>
    </row>
    <row r="28" spans="1:6" x14ac:dyDescent="0.25">
      <c r="A28" s="4" t="s">
        <v>5</v>
      </c>
      <c r="B28" s="5">
        <v>9253</v>
      </c>
      <c r="C28" s="2"/>
      <c r="D28" s="4" t="s">
        <v>5</v>
      </c>
      <c r="E28" s="5">
        <v>8459</v>
      </c>
    </row>
    <row r="29" spans="1:6" x14ac:dyDescent="0.25">
      <c r="A29" s="4" t="s">
        <v>24</v>
      </c>
      <c r="B29" s="5">
        <v>6087</v>
      </c>
      <c r="C29" s="2"/>
      <c r="D29" s="4" t="s">
        <v>24</v>
      </c>
      <c r="E29" s="5">
        <v>7136</v>
      </c>
    </row>
    <row r="30" spans="1:6" x14ac:dyDescent="0.25">
      <c r="A30" s="4" t="s">
        <v>4</v>
      </c>
      <c r="B30" s="5">
        <v>3604</v>
      </c>
      <c r="C30" s="2"/>
      <c r="D30" s="4" t="s">
        <v>4</v>
      </c>
      <c r="E30" s="5">
        <v>3892</v>
      </c>
    </row>
    <row r="31" spans="1:6" x14ac:dyDescent="0.25">
      <c r="A31" s="4" t="s">
        <v>14</v>
      </c>
      <c r="B31" s="5">
        <v>1437</v>
      </c>
      <c r="C31" s="2"/>
      <c r="D31" s="4" t="s">
        <v>14</v>
      </c>
      <c r="E31" s="5">
        <v>2954</v>
      </c>
    </row>
    <row r="32" spans="1:6" x14ac:dyDescent="0.25">
      <c r="A32" s="4" t="s">
        <v>12</v>
      </c>
      <c r="B32" s="5">
        <v>1351</v>
      </c>
      <c r="C32" s="2"/>
      <c r="D32" s="4" t="s">
        <v>20</v>
      </c>
      <c r="E32" s="4">
        <v>983</v>
      </c>
    </row>
    <row r="33" spans="1:5" x14ac:dyDescent="0.25">
      <c r="A33" s="4" t="s">
        <v>20</v>
      </c>
      <c r="B33" s="4">
        <v>985</v>
      </c>
      <c r="C33" s="2"/>
      <c r="D33" s="4" t="s">
        <v>12</v>
      </c>
      <c r="E33" s="4">
        <v>734</v>
      </c>
    </row>
    <row r="34" spans="1:5" x14ac:dyDescent="0.25">
      <c r="A34" s="4" t="s">
        <v>9</v>
      </c>
      <c r="B34" s="4">
        <v>661</v>
      </c>
      <c r="C34" s="2"/>
      <c r="D34" s="4" t="s">
        <v>8</v>
      </c>
      <c r="E34" s="4">
        <v>726</v>
      </c>
    </row>
    <row r="35" spans="1:5" x14ac:dyDescent="0.25">
      <c r="A35" s="4" t="s">
        <v>3</v>
      </c>
      <c r="B35" s="4">
        <v>556</v>
      </c>
      <c r="C35" s="2"/>
      <c r="D35" s="4" t="s">
        <v>3</v>
      </c>
      <c r="E35" s="4">
        <v>391</v>
      </c>
    </row>
    <row r="36" spans="1:5" x14ac:dyDescent="0.25">
      <c r="A36" s="4" t="s">
        <v>30</v>
      </c>
      <c r="B36" s="4">
        <v>365</v>
      </c>
      <c r="C36" s="2"/>
      <c r="D36" s="4" t="s">
        <v>40</v>
      </c>
      <c r="E36" s="4">
        <v>325</v>
      </c>
    </row>
    <row r="37" spans="1:5" x14ac:dyDescent="0.25">
      <c r="A37" s="4" t="s">
        <v>11</v>
      </c>
      <c r="B37" s="4">
        <v>340</v>
      </c>
      <c r="C37" s="2"/>
      <c r="D37" s="4" t="s">
        <v>27</v>
      </c>
      <c r="E37" s="4">
        <v>323</v>
      </c>
    </row>
    <row r="38" spans="1:5" x14ac:dyDescent="0.25">
      <c r="A38" s="55"/>
      <c r="B38" s="56"/>
    </row>
    <row r="41" spans="1:5" x14ac:dyDescent="0.25">
      <c r="A41" s="53" t="s">
        <v>154</v>
      </c>
    </row>
    <row r="42" spans="1:5" x14ac:dyDescent="0.25">
      <c r="A42" s="53" t="s">
        <v>152</v>
      </c>
    </row>
    <row r="43" spans="1:5" x14ac:dyDescent="0.25">
      <c r="A43" s="15" t="s">
        <v>151</v>
      </c>
    </row>
    <row r="62" spans="1:2" x14ac:dyDescent="0.25">
      <c r="A62" s="1" t="s">
        <v>154</v>
      </c>
    </row>
    <row r="64" spans="1:2" x14ac:dyDescent="0.25">
      <c r="A64" s="1" t="str">
        <f>Deckblatt!C33</f>
        <v>Link:</v>
      </c>
      <c r="B64" s="1" t="s">
        <v>151</v>
      </c>
    </row>
  </sheetData>
  <mergeCells count="3">
    <mergeCell ref="A26:B26"/>
    <mergeCell ref="D26:E26"/>
    <mergeCell ref="A38:B38"/>
  </mergeCells>
  <hyperlinks>
    <hyperlink ref="A43" r:id="rId1"/>
  </hyperlinks>
  <pageMargins left="0.7" right="0.7" top="0.78740157499999996" bottom="0.7874015749999999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Deckblatt</vt:lpstr>
      <vt:lpstr>Ruhrgebiet</vt:lpstr>
      <vt:lpstr>BO</vt:lpstr>
      <vt:lpstr>BOT</vt:lpstr>
      <vt:lpstr>DO</vt:lpstr>
      <vt:lpstr>DU</vt:lpstr>
      <vt:lpstr>E</vt:lpstr>
      <vt:lpstr>GE</vt:lpstr>
      <vt:lpstr>HA</vt:lpstr>
      <vt:lpstr>HAM</vt:lpstr>
      <vt:lpstr>HER</vt:lpstr>
      <vt:lpstr>MH</vt:lpstr>
      <vt:lpstr>OB</vt:lpstr>
      <vt:lpstr>EN</vt:lpstr>
      <vt:lpstr>RE</vt:lpstr>
      <vt:lpstr>UN</vt:lpstr>
      <vt:lpstr>WES</vt:lpstr>
      <vt:lpstr>auspendler ruhr</vt:lpstr>
      <vt:lpstr>einpendler ruhr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2019-08-07T11:27:00Z</dcterms:modified>
</cp:coreProperties>
</file>